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lantilla\siempre\buscarx\"/>
    </mc:Choice>
  </mc:AlternateContent>
  <xr:revisionPtr revIDLastSave="0" documentId="13_ncr:1_{D8D7B003-1109-42E1-94B4-48145C351F91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DESCARGA DE RESPONSABILIDAD" sheetId="3" r:id="rId1"/>
    <sheet name="3️⃣ Múltiple" sheetId="2" r:id="rId2"/>
    <sheet name="2️⃣ Intermedio" sheetId="1" r:id="rId3"/>
  </sheets>
  <externalReferences>
    <externalReference r:id="rId4"/>
    <externalReference r:id="rId5"/>
    <externalReference r:id="rId6"/>
    <externalReference r:id="rId7"/>
    <externalReference r:id="rId8"/>
  </externalReferences>
  <definedNames>
    <definedName name="año">#REF!</definedName>
    <definedName name="Category">#REF!</definedName>
    <definedName name="CIQWBGuid" hidden="1">"2cd8126d-26c3-430c-b7fa-a069e3a1fc62"</definedName>
    <definedName name="Feriados">'[1]Días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Ref_2" localSheetId="0">[2]Diario!$F$6</definedName>
    <definedName name="Ref_2">[3]Diario!$F$6</definedName>
    <definedName name="Relación">OFFSET([4]!Ref.,1,0,COUNTA('[4]Gastos ingresos'!$B$1:$B$65536)-COUNTA('[4]Gastos ingresos'!$B$11:[4]!Ref.),1)</definedName>
    <definedName name="Transaction">#REF!</definedName>
    <definedName name="Type" localSheetId="0">'[5]Maintenance Work Order'!#REF!</definedName>
    <definedName name="Type">#REF!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191029"/>
</workbook>
</file>

<file path=xl/calcChain.xml><?xml version="1.0" encoding="utf-8"?>
<calcChain xmlns="http://schemas.openxmlformats.org/spreadsheetml/2006/main">
  <c r="J14" i="2" l="1"/>
  <c r="K7" i="2"/>
  <c r="J16" i="2"/>
  <c r="L7" i="1"/>
  <c r="L6" i="1"/>
  <c r="J17" i="2"/>
  <c r="K15" i="2"/>
  <c r="J7" i="2"/>
  <c r="J8" i="1"/>
  <c r="J9" i="1"/>
  <c r="J15" i="2"/>
  <c r="K16" i="2"/>
  <c r="K17" i="2"/>
  <c r="J6" i="1"/>
  <c r="J7" i="1"/>
  <c r="J13" i="2"/>
  <c r="K14" i="2"/>
  <c r="K13" i="2"/>
  <c r="L9" i="1"/>
  <c r="L8" i="1"/>
</calcChain>
</file>

<file path=xl/sharedStrings.xml><?xml version="1.0" encoding="utf-8"?>
<sst xmlns="http://schemas.openxmlformats.org/spreadsheetml/2006/main" count="143" uniqueCount="114">
  <si>
    <t>⭐⭐ NIVEL INTERMEDIO – Búsqueda Invertida, Hacia Atrás y Comodines</t>
  </si>
  <si>
    <t>📋 TABLA: EMPLEADOS</t>
  </si>
  <si>
    <t>✅ EJERCICIOS RESUELTOS</t>
  </si>
  <si>
    <t>ID</t>
  </si>
  <si>
    <t>Nombre</t>
  </si>
  <si>
    <t>Departamento</t>
  </si>
  <si>
    <t>Cargo</t>
  </si>
  <si>
    <t>Salario</t>
  </si>
  <si>
    <t>Ejercicio</t>
  </si>
  <si>
    <t>Descripción</t>
  </si>
  <si>
    <t>Fórmula</t>
  </si>
  <si>
    <t>Resultado</t>
  </si>
  <si>
    <t>E001</t>
  </si>
  <si>
    <t>Ana García</t>
  </si>
  <si>
    <t>Ventas</t>
  </si>
  <si>
    <t>Coordinadora</t>
  </si>
  <si>
    <t>EJ-1</t>
  </si>
  <si>
    <t>Nombre dado el ID E005</t>
  </si>
  <si>
    <t>E002</t>
  </si>
  <si>
    <t>Luis Martínez</t>
  </si>
  <si>
    <t>TI</t>
  </si>
  <si>
    <t>Desarrollador</t>
  </si>
  <si>
    <t>EJ-2</t>
  </si>
  <si>
    <t>ID dado el nombre (izquierda)</t>
  </si>
  <si>
    <t>E003</t>
  </si>
  <si>
    <t>María López</t>
  </si>
  <si>
    <t>RR.HH.</t>
  </si>
  <si>
    <t>Directora</t>
  </si>
  <si>
    <t>EJ-3</t>
  </si>
  <si>
    <t>Cargo del empleado más reciente con nombre que empieza por 'Ana'</t>
  </si>
  <si>
    <t>E004</t>
  </si>
  <si>
    <t>Carlos Ruiz</t>
  </si>
  <si>
    <t>Gerente</t>
  </si>
  <si>
    <t>EJ-4</t>
  </si>
  <si>
    <t>Salario buscando desde el final</t>
  </si>
  <si>
    <t>E005</t>
  </si>
  <si>
    <t>Sofia Torres</t>
  </si>
  <si>
    <t>Analista</t>
  </si>
  <si>
    <t>E006</t>
  </si>
  <si>
    <t>Pedro Sánchez</t>
  </si>
  <si>
    <t>Finanzas</t>
  </si>
  <si>
    <t>Contador</t>
  </si>
  <si>
    <t>E007</t>
  </si>
  <si>
    <t>Laura Díaz</t>
  </si>
  <si>
    <t>Ejecutiva</t>
  </si>
  <si>
    <t>E008</t>
  </si>
  <si>
    <t>Javier Romero</t>
  </si>
  <si>
    <t>DevOps</t>
  </si>
  <si>
    <t>E009</t>
  </si>
  <si>
    <t>Ana Gómez</t>
  </si>
  <si>
    <t>🏋️ PRACTICA – Escribe tu fórmula en columna L</t>
  </si>
  <si>
    <t>#</t>
  </si>
  <si>
    <t>Consigna</t>
  </si>
  <si>
    <t>Tu fórmula</t>
  </si>
  <si>
    <t>P-1</t>
  </si>
  <si>
    <t>Busca el DEPARTAMENTO del empleado 'E003'</t>
  </si>
  <si>
    <t>P-2</t>
  </si>
  <si>
    <t>Busca el ID del empleado 'Pedro Sánchez' (columna izquierda)</t>
  </si>
  <si>
    <t>P-3</t>
  </si>
  <si>
    <t>Busca el CARGO del último empleado del departamento 'TI'</t>
  </si>
  <si>
    <t>P-4</t>
  </si>
  <si>
    <t>Usa comodines (*) para encontrar el salario de cualquier empleado cuyo nombre empiece por 'Laura'</t>
  </si>
  <si>
    <t>P-5</t>
  </si>
  <si>
    <t>Busca el NOMBRE del empleado con ID 'E009' buscando desde el último registro</t>
  </si>
  <si>
    <t>Truco: selecciona un rango de varias columnas en matriz_retorno y BUSCARX vuelca todos los datos automáticamente</t>
  </si>
  <si>
    <t>✅ BUSCARX → MÚLTIPLES COLUMNAS</t>
  </si>
  <si>
    <t>ID Cliente</t>
  </si>
  <si>
    <t>Ciudad</t>
  </si>
  <si>
    <t>Plan</t>
  </si>
  <si>
    <t>Precio Plan</t>
  </si>
  <si>
    <t>Vencimiento</t>
  </si>
  <si>
    <t>C004</t>
  </si>
  <si>
    <t>← Cambia este ID para ver la magia</t>
  </si>
  <si>
    <t>C001</t>
  </si>
  <si>
    <t>Restaurante El Patio</t>
  </si>
  <si>
    <t>Santo Domingo</t>
  </si>
  <si>
    <t>Premium</t>
  </si>
  <si>
    <t>2025-06-30</t>
  </si>
  <si>
    <t>Campo</t>
  </si>
  <si>
    <t>C002</t>
  </si>
  <si>
    <t>Farmacia Central</t>
  </si>
  <si>
    <t>Santiago</t>
  </si>
  <si>
    <t>Básico</t>
  </si>
  <si>
    <t>2025-03-15</t>
  </si>
  <si>
    <t>📌 Nombre+Ciudad+Plan de una vez</t>
  </si>
  <si>
    <t>C003</t>
  </si>
  <si>
    <t>Tienda Ropa Moda</t>
  </si>
  <si>
    <t>La Vega</t>
  </si>
  <si>
    <t>Estándar</t>
  </si>
  <si>
    <t>2025-09-01</t>
  </si>
  <si>
    <t>Hotel Las Palmas</t>
  </si>
  <si>
    <t>Punta Cana</t>
  </si>
  <si>
    <t>2025-12-31</t>
  </si>
  <si>
    <t>C005</t>
  </si>
  <si>
    <t>Consultora RD</t>
  </si>
  <si>
    <t>2025-05-20</t>
  </si>
  <si>
    <t>C006</t>
  </si>
  <si>
    <t>Supermercado Norte</t>
  </si>
  <si>
    <t>2025-04-10</t>
  </si>
  <si>
    <t>C007</t>
  </si>
  <si>
    <t>Clínica Salud</t>
  </si>
  <si>
    <t>Higüey</t>
  </si>
  <si>
    <t>2025-08-15</t>
  </si>
  <si>
    <t>Busca el NOMBRE y CIUDAD del cliente 'C002' en una sola fórmula (rango de 2 columnas)</t>
  </si>
  <si>
    <t>Busca el PLAN y PRECIO PLAN del cliente 'C007' en una sola fórmula</t>
  </si>
  <si>
    <t>Busca TODOS los datos del cliente 'C005' (5 columnas) en una sola fórmula</t>
  </si>
  <si>
    <t>Busca el nombre del cliente 'C010' (no existe) mostrando 'Cliente inválido'</t>
  </si>
  <si>
    <t xml:space="preserve"> NIVEL INTERMEDIO – Retornar Múltiples Columnas con Una Sola Fórmula</t>
  </si>
  <si>
    <t xml:space="preserve"> TABLA: CLIENTES</t>
  </si>
  <si>
    <t xml:space="preserve"> PRACTICA – Escribe tus fórmulas</t>
  </si>
  <si>
    <t xml:space="preserve"> Buscar ID:</t>
  </si>
  <si>
    <t>https://siempreexcel.com/</t>
  </si>
  <si>
    <t>Cualquier artículo, plantilla o información proporcionada por Siempreexcel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</si>
  <si>
    <t>De Siempreexcel.com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</si>
</sst>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"/>
  </numFmts>
  <fonts count="22" x14ac:knownFonts="1">
    <font>
      <sz val="11"/>
      <color theme="1"/>
      <name val="Calibri"/>
      <family val="2"/>
      <charset val="1"/>
    </font>
    <font>
      <sz val="11"/>
      <color theme="1"/>
      <name val="Calibri"/>
      <family val="2"/>
      <scheme val="minor"/>
    </font>
    <font>
      <b/>
      <sz val="14"/>
      <color rgb="FFFFFFFF"/>
      <name val="Arial"/>
      <family val="2"/>
    </font>
    <font>
      <b/>
      <sz val="9"/>
      <color rgb="FFFFFFFF"/>
      <name val="Arial"/>
      <family val="2"/>
    </font>
    <font>
      <b/>
      <sz val="11"/>
      <color rgb="FFFFFFFF"/>
      <name val="Arial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  <font>
      <b/>
      <sz val="10"/>
      <color rgb="FF0D47A1"/>
      <name val="Arial"/>
      <family val="2"/>
    </font>
    <font>
      <sz val="9"/>
      <color rgb="FF000000"/>
      <name val="Arial"/>
      <family val="2"/>
    </font>
    <font>
      <sz val="8"/>
      <color rgb="FF0D47A1"/>
      <name val="Courier New"/>
      <family val="3"/>
    </font>
    <font>
      <b/>
      <sz val="10"/>
      <color rgb="FFE65100"/>
      <name val="Arial"/>
      <family val="2"/>
    </font>
    <font>
      <b/>
      <sz val="10"/>
      <color rgb="FF000000"/>
      <name val="Arial"/>
      <family val="2"/>
    </font>
    <font>
      <b/>
      <sz val="12"/>
      <color rgb="FFE65100"/>
      <name val="Arial"/>
      <family val="2"/>
    </font>
    <font>
      <i/>
      <sz val="9"/>
      <color rgb="FFE65100"/>
      <name val="Arial"/>
      <family val="2"/>
    </font>
    <font>
      <b/>
      <sz val="9"/>
      <color rgb="FF1B5E20"/>
      <name val="Arial"/>
      <family val="2"/>
    </font>
    <font>
      <sz val="8"/>
      <color rgb="FF1B5E20"/>
      <name val="Courier New"/>
      <family val="3"/>
    </font>
    <font>
      <b/>
      <sz val="11"/>
      <color rgb="FF1B5E20"/>
      <name val="Arial"/>
      <family val="2"/>
    </font>
    <font>
      <b/>
      <sz val="10"/>
      <color rgb="FF1B5E20"/>
      <name val="Arial"/>
      <family val="2"/>
    </font>
    <font>
      <u/>
      <sz val="11"/>
      <color theme="10"/>
      <name val="Calibri"/>
      <family val="2"/>
      <scheme val="minor"/>
    </font>
    <font>
      <u/>
      <sz val="24"/>
      <color theme="10"/>
      <name val="Calibri"/>
      <family val="2"/>
      <scheme val="minor"/>
    </font>
    <font>
      <sz val="12"/>
      <color theme="1"/>
      <name val="Arial"/>
      <family val="2"/>
    </font>
    <font>
      <sz val="11"/>
      <color rgb="FF0061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D47A1"/>
        <bgColor rgb="FF333399"/>
      </patternFill>
    </fill>
    <fill>
      <patternFill patternType="solid">
        <fgColor rgb="FFE3F2FD"/>
        <bgColor rgb="FFE8F5E9"/>
      </patternFill>
    </fill>
    <fill>
      <patternFill patternType="solid">
        <fgColor rgb="FFFFF9C4"/>
        <bgColor rgb="FFFFF3E0"/>
      </patternFill>
    </fill>
    <fill>
      <patternFill patternType="solid">
        <fgColor rgb="FFFFFFFF"/>
        <bgColor rgb="FFF5F5F5"/>
      </patternFill>
    </fill>
    <fill>
      <patternFill patternType="solid">
        <fgColor rgb="FFE65100"/>
        <bgColor rgb="FFF57F17"/>
      </patternFill>
    </fill>
    <fill>
      <patternFill patternType="solid">
        <fgColor rgb="FFFFF3E0"/>
        <bgColor rgb="FFF5F5F5"/>
      </patternFill>
    </fill>
    <fill>
      <patternFill patternType="solid">
        <fgColor rgb="FF2E7D32"/>
        <bgColor rgb="FF1B5E20"/>
      </patternFill>
    </fill>
    <fill>
      <patternFill patternType="solid">
        <fgColor rgb="FFE8F5E9"/>
        <bgColor rgb="FFE3F2FD"/>
      </patternFill>
    </fill>
    <fill>
      <patternFill patternType="solid">
        <fgColor rgb="FF1B5E20"/>
        <bgColor rgb="FF2E7D32"/>
      </patternFill>
    </fill>
    <fill>
      <patternFill patternType="solid">
        <fgColor rgb="FFC6EFCE"/>
      </patternFill>
    </fill>
  </fills>
  <borders count="16">
    <border>
      <left/>
      <right/>
      <top/>
      <bottom/>
      <diagonal/>
    </border>
    <border>
      <left style="medium">
        <color rgb="FF0D47A1"/>
      </left>
      <right/>
      <top style="medium">
        <color rgb="FF0D47A1"/>
      </top>
      <bottom style="medium">
        <color rgb="FF0D47A1"/>
      </bottom>
      <diagonal/>
    </border>
    <border>
      <left style="thin">
        <color rgb="FF0D47A1"/>
      </left>
      <right style="thin">
        <color rgb="FF0D47A1"/>
      </right>
      <top style="thin">
        <color rgb="FF0D47A1"/>
      </top>
      <bottom style="thin">
        <color rgb="FF0D47A1"/>
      </bottom>
      <diagonal/>
    </border>
    <border>
      <left style="thin">
        <color rgb="FFBDBDBD"/>
      </left>
      <right style="thin">
        <color rgb="FFBDBDBD"/>
      </right>
      <top style="thin">
        <color rgb="FFBDBDBD"/>
      </top>
      <bottom style="thin">
        <color rgb="FFBDBDBD"/>
      </bottom>
      <diagonal/>
    </border>
    <border>
      <left style="thin">
        <color rgb="FFBDBDBD"/>
      </left>
      <right/>
      <top style="thin">
        <color rgb="FFBDBDBD"/>
      </top>
      <bottom style="thin">
        <color rgb="FFBDBDBD"/>
      </bottom>
      <diagonal/>
    </border>
    <border>
      <left style="medium">
        <color rgb="FFE65100"/>
      </left>
      <right/>
      <top style="medium">
        <color rgb="FFE65100"/>
      </top>
      <bottom style="medium">
        <color rgb="FFE65100"/>
      </bottom>
      <diagonal/>
    </border>
    <border>
      <left style="thin">
        <color rgb="FFE65100"/>
      </left>
      <right style="thin">
        <color rgb="FFE65100"/>
      </right>
      <top style="thin">
        <color rgb="FFE65100"/>
      </top>
      <bottom style="thin">
        <color rgb="FFE65100"/>
      </bottom>
      <diagonal/>
    </border>
    <border>
      <left style="thin">
        <color rgb="FFE65100"/>
      </left>
      <right/>
      <top style="thin">
        <color rgb="FFE65100"/>
      </top>
      <bottom style="thin">
        <color rgb="FFE65100"/>
      </bottom>
      <diagonal/>
    </border>
    <border>
      <left style="medium">
        <color rgb="FFF57F17"/>
      </left>
      <right/>
      <top style="medium">
        <color rgb="FFF57F17"/>
      </top>
      <bottom style="medium">
        <color rgb="FFF57F17"/>
      </bottom>
      <diagonal/>
    </border>
    <border>
      <left style="medium">
        <color rgb="FF2E7D32"/>
      </left>
      <right/>
      <top style="medium">
        <color rgb="FF2E7D32"/>
      </top>
      <bottom style="medium">
        <color rgb="FF2E7D32"/>
      </bottom>
      <diagonal/>
    </border>
    <border>
      <left style="thin">
        <color rgb="FF2E7D32"/>
      </left>
      <right style="thin">
        <color rgb="FF2E7D32"/>
      </right>
      <top style="thin">
        <color rgb="FF2E7D32"/>
      </top>
      <bottom style="thin">
        <color rgb="FF2E7D32"/>
      </bottom>
      <diagonal/>
    </border>
    <border>
      <left style="medium">
        <color rgb="FFE65100"/>
      </left>
      <right style="medium">
        <color rgb="FFE65100"/>
      </right>
      <top style="medium">
        <color rgb="FFE65100"/>
      </top>
      <bottom style="medium">
        <color rgb="FFE65100"/>
      </bottom>
      <diagonal/>
    </border>
    <border>
      <left style="thin">
        <color rgb="FF1B5E20"/>
      </left>
      <right style="thin">
        <color rgb="FF1B5E20"/>
      </right>
      <top style="thin">
        <color rgb="FF1B5E20"/>
      </top>
      <bottom style="thin">
        <color rgb="FF1B5E20"/>
      </bottom>
      <diagonal/>
    </border>
    <border>
      <left style="thin">
        <color rgb="FFBDBDBD"/>
      </left>
      <right style="thin">
        <color rgb="FFBDBDBD"/>
      </right>
      <top style="thin">
        <color rgb="FFBDBDBD"/>
      </top>
      <bottom/>
      <diagonal/>
    </border>
    <border>
      <left style="medium">
        <color rgb="FFF57F17"/>
      </left>
      <right/>
      <top style="medium">
        <color rgb="FFF57F17"/>
      </top>
      <bottom/>
      <diagonal/>
    </border>
    <border>
      <left style="thick">
        <color theme="0" tint="-0.34998626667073579"/>
      </left>
      <right/>
      <top/>
      <bottom/>
      <diagonal/>
    </border>
  </borders>
  <cellStyleXfs count="4">
    <xf numFmtId="0" fontId="0" fillId="0" borderId="0"/>
    <xf numFmtId="0" fontId="1" fillId="0" borderId="0"/>
    <xf numFmtId="0" fontId="18" fillId="0" borderId="0" applyNumberFormat="0" applyFill="0" applyBorder="0" applyAlignment="0" applyProtection="0"/>
    <xf numFmtId="0" fontId="21" fillId="11" borderId="0" applyNumberFormat="0" applyBorder="0" applyAlignment="0" applyProtection="0"/>
  </cellStyleXfs>
  <cellXfs count="55">
    <xf numFmtId="0" fontId="0" fillId="0" borderId="0" xfId="0"/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/>
    </xf>
    <xf numFmtId="164" fontId="6" fillId="3" borderId="3" xfId="0" applyNumberFormat="1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left" vertical="center" wrapText="1"/>
    </xf>
    <xf numFmtId="0" fontId="7" fillId="4" borderId="3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left" vertical="center"/>
    </xf>
    <xf numFmtId="164" fontId="6" fillId="5" borderId="3" xfId="0" applyNumberFormat="1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left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10" fillId="7" borderId="3" xfId="0" applyFont="1" applyFill="1" applyBorder="1" applyAlignment="1">
      <alignment horizontal="center" vertical="center"/>
    </xf>
    <xf numFmtId="0" fontId="10" fillId="5" borderId="3" xfId="0" applyFont="1" applyFill="1" applyBorder="1" applyAlignment="1">
      <alignment horizontal="center" vertical="center"/>
    </xf>
    <xf numFmtId="0" fontId="5" fillId="8" borderId="10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2" fillId="4" borderId="11" xfId="0" applyFont="1" applyFill="1" applyBorder="1" applyAlignment="1">
      <alignment horizontal="center" vertical="center"/>
    </xf>
    <xf numFmtId="0" fontId="6" fillId="9" borderId="3" xfId="0" applyFont="1" applyFill="1" applyBorder="1" applyAlignment="1">
      <alignment horizontal="center" vertical="center"/>
    </xf>
    <xf numFmtId="0" fontId="6" fillId="9" borderId="3" xfId="0" applyFont="1" applyFill="1" applyBorder="1" applyAlignment="1">
      <alignment horizontal="left" vertical="center"/>
    </xf>
    <xf numFmtId="164" fontId="6" fillId="9" borderId="3" xfId="0" applyNumberFormat="1" applyFont="1" applyFill="1" applyBorder="1" applyAlignment="1">
      <alignment horizontal="center" vertical="center"/>
    </xf>
    <xf numFmtId="0" fontId="5" fillId="10" borderId="12" xfId="0" applyFont="1" applyFill="1" applyBorder="1" applyAlignment="1">
      <alignment horizontal="center" vertical="center" wrapText="1"/>
    </xf>
    <xf numFmtId="0" fontId="11" fillId="9" borderId="3" xfId="0" applyFont="1" applyFill="1" applyBorder="1" applyAlignment="1">
      <alignment horizontal="left" vertical="center"/>
    </xf>
    <xf numFmtId="0" fontId="15" fillId="9" borderId="3" xfId="0" applyFont="1" applyFill="1" applyBorder="1" applyAlignment="1">
      <alignment horizontal="left" vertical="center" wrapText="1"/>
    </xf>
    <xf numFmtId="0" fontId="11" fillId="5" borderId="3" xfId="0" applyFont="1" applyFill="1" applyBorder="1" applyAlignment="1">
      <alignment horizontal="left" vertical="center"/>
    </xf>
    <xf numFmtId="0" fontId="15" fillId="5" borderId="3" xfId="0" applyFont="1" applyFill="1" applyBorder="1" applyAlignment="1">
      <alignment horizontal="left" vertical="center" wrapText="1"/>
    </xf>
    <xf numFmtId="0" fontId="1" fillId="0" borderId="0" xfId="1"/>
    <xf numFmtId="0" fontId="19" fillId="0" borderId="0" xfId="2" applyFont="1"/>
    <xf numFmtId="0" fontId="20" fillId="0" borderId="15" xfId="1" applyFont="1" applyBorder="1" applyAlignment="1">
      <alignment horizontal="left" vertical="center" wrapText="1" indent="2"/>
    </xf>
    <xf numFmtId="0" fontId="21" fillId="11" borderId="0" xfId="3"/>
    <xf numFmtId="0" fontId="6" fillId="5" borderId="4" xfId="0" applyFont="1" applyFill="1" applyBorder="1" applyAlignment="1">
      <alignment horizontal="left" vertical="center" wrapText="1"/>
    </xf>
    <xf numFmtId="0" fontId="0" fillId="4" borderId="8" xfId="0" applyFill="1" applyBorder="1"/>
    <xf numFmtId="0" fontId="6" fillId="7" borderId="4" xfId="0" applyFont="1" applyFill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5" fillId="9" borderId="13" xfId="0" applyFont="1" applyFill="1" applyBorder="1" applyAlignment="1">
      <alignment horizontal="left" vertical="center" wrapText="1"/>
    </xf>
    <xf numFmtId="0" fontId="16" fillId="4" borderId="14" xfId="0" applyFont="1" applyFill="1" applyBorder="1" applyAlignment="1">
      <alignment horizontal="center" vertical="center" wrapText="1"/>
    </xf>
    <xf numFmtId="0" fontId="17" fillId="4" borderId="8" xfId="0" applyFont="1" applyFill="1" applyBorder="1" applyAlignment="1">
      <alignment horizontal="center" vertical="center"/>
    </xf>
    <xf numFmtId="164" fontId="17" fillId="4" borderId="8" xfId="0" applyNumberFormat="1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5" fillId="10" borderId="12" xfId="0" applyFont="1" applyFill="1" applyBorder="1" applyAlignment="1">
      <alignment horizontal="center" vertical="center" wrapText="1"/>
    </xf>
    <xf numFmtId="0" fontId="2" fillId="8" borderId="9" xfId="0" applyFont="1" applyFill="1" applyBorder="1" applyAlignment="1">
      <alignment horizontal="center" vertical="center" wrapText="1"/>
    </xf>
    <xf numFmtId="0" fontId="3" fillId="8" borderId="9" xfId="0" applyFont="1" applyFill="1" applyBorder="1" applyAlignment="1">
      <alignment horizontal="center" vertical="center" wrapText="1"/>
    </xf>
    <xf numFmtId="0" fontId="4" fillId="8" borderId="9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21" fillId="11" borderId="9" xfId="3" applyBorder="1" applyAlignment="1">
      <alignment horizontal="center" vertical="center" wrapText="1"/>
    </xf>
    <xf numFmtId="0" fontId="9" fillId="5" borderId="4" xfId="0" applyFont="1" applyFill="1" applyBorder="1" applyAlignment="1">
      <alignment horizontal="left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5" fillId="6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4">
    <cellStyle name="Bueno" xfId="3" builtinId="26"/>
    <cellStyle name="Hipervínculo 2" xfId="2" xr:uid="{C6831570-2C85-4A83-A329-90692EFBC3C4}"/>
    <cellStyle name="Normal" xfId="0" builtinId="0"/>
    <cellStyle name="Normal 2 2 2" xfId="1" xr:uid="{0696D18E-D286-4466-9273-373B8BEC87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2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1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siempreexcel.com/plantillas-de-excel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39BBC09-E826-436E-8BED-923CD21A62E5}"/>
            </a:ext>
          </a:extLst>
        </xdr:cNvPr>
        <xdr:cNvSpPr/>
      </xdr:nvSpPr>
      <xdr:spPr>
        <a:xfrm>
          <a:off x="21907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A651B91-1D94-4B24-8D08-8054CD30E05F}"/>
            </a:ext>
          </a:extLst>
        </xdr:cNvPr>
        <xdr:cNvSpPr/>
      </xdr:nvSpPr>
      <xdr:spPr>
        <a:xfrm>
          <a:off x="37147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A5D67D4-FD4D-4A41-864F-8CE5AAE22106}"/>
            </a:ext>
          </a:extLst>
        </xdr:cNvPr>
        <xdr:cNvSpPr/>
      </xdr:nvSpPr>
      <xdr:spPr>
        <a:xfrm>
          <a:off x="52387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3255546</xdr:colOff>
      <xdr:row>0</xdr:row>
      <xdr:rowOff>487722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23C8DD33-E836-4B71-AF3C-C3FDF1D39D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19075" y="0"/>
          <a:ext cx="3255546" cy="4877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0</xdr:row>
      <xdr:rowOff>0</xdr:rowOff>
    </xdr:from>
    <xdr:ext cx="3255546" cy="487722"/>
    <xdr:pic>
      <xdr:nvPicPr>
        <xdr:cNvPr id="3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449050" y="0"/>
          <a:ext cx="3255546" cy="487722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14</xdr:row>
      <xdr:rowOff>0</xdr:rowOff>
    </xdr:from>
    <xdr:ext cx="3255546" cy="487722"/>
    <xdr:pic>
      <xdr:nvPicPr>
        <xdr:cNvPr id="4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3350" y="3638550"/>
          <a:ext cx="3255546" cy="487722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25</xdr:row>
      <xdr:rowOff>0</xdr:rowOff>
    </xdr:from>
    <xdr:ext cx="3255546" cy="487722"/>
    <xdr:pic>
      <xdr:nvPicPr>
        <xdr:cNvPr id="5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3350" y="6438900"/>
          <a:ext cx="3255546" cy="487722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3255546" cy="487722"/>
    <xdr:pic>
      <xdr:nvPicPr>
        <xdr:cNvPr id="2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315700" y="0"/>
          <a:ext cx="3255546" cy="487722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11</xdr:row>
      <xdr:rowOff>0</xdr:rowOff>
    </xdr:from>
    <xdr:ext cx="3255546" cy="487722"/>
    <xdr:pic>
      <xdr:nvPicPr>
        <xdr:cNvPr id="3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534025" y="3000375"/>
          <a:ext cx="3255546" cy="487722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</xdr:row>
      <xdr:rowOff>0</xdr:rowOff>
    </xdr:from>
    <xdr:ext cx="3255546" cy="487722"/>
    <xdr:pic>
      <xdr:nvPicPr>
        <xdr:cNvPr id="4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3350" y="6181725"/>
          <a:ext cx="3255546" cy="487722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plantilla-excel-para-registro-ausencias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plantilla-excel-gastos%20diario%20y%20mensua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control-de-gastos-excel-diari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iempreexcel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s://siempreexcel.com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hyperlink" Target="https://siempreexcel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BC4320-92CD-4885-AA90-9F1F29B33178}">
  <sheetPr>
    <tabColor theme="1"/>
  </sheetPr>
  <dimension ref="A1:XFC3"/>
  <sheetViews>
    <sheetView showGridLines="0" workbookViewId="0">
      <selection activeCell="B3" sqref="B3"/>
    </sheetView>
  </sheetViews>
  <sheetFormatPr baseColWidth="10" defaultColWidth="0" defaultRowHeight="0" customHeight="1" zeroHeight="1" x14ac:dyDescent="0.25"/>
  <cols>
    <col min="1" max="1" width="3.28515625" style="28" customWidth="1"/>
    <col min="2" max="2" width="88.28515625" style="28" customWidth="1"/>
    <col min="3" max="16381" width="10.7109375" style="28" hidden="1"/>
    <col min="16382" max="16382" width="28.85546875" style="28" hidden="1" customWidth="1"/>
    <col min="16383" max="16383" width="25.140625" style="28" hidden="1" customWidth="1"/>
    <col min="16384" max="16384" width="18.28515625" style="28" hidden="1" customWidth="1"/>
  </cols>
  <sheetData>
    <row r="1" spans="2:2" ht="56.25" customHeight="1" x14ac:dyDescent="0.25"/>
    <row r="2" spans="2:2" ht="56.25" customHeight="1" x14ac:dyDescent="0.5">
      <c r="B2" s="29" t="s">
        <v>111</v>
      </c>
    </row>
    <row r="3" spans="2:2" ht="212.25" customHeight="1" x14ac:dyDescent="0.25">
      <c r="B3" s="30" t="s">
        <v>112</v>
      </c>
    </row>
  </sheetData>
  <hyperlinks>
    <hyperlink ref="B2" r:id="rId1" xr:uid="{394DDC3C-242A-42AA-A21F-08AF2E6B9C8D}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24"/>
  <sheetViews>
    <sheetView showGridLines="0" zoomScaleNormal="100" workbookViewId="0">
      <selection activeCell="B3" sqref="B3:K3"/>
    </sheetView>
  </sheetViews>
  <sheetFormatPr baseColWidth="10" defaultColWidth="8.7109375" defaultRowHeight="15" x14ac:dyDescent="0.25"/>
  <cols>
    <col min="1" max="1" width="2" customWidth="1"/>
    <col min="2" max="2" width="14" customWidth="1"/>
    <col min="3" max="3" width="20" customWidth="1"/>
    <col min="4" max="4" width="14" customWidth="1"/>
    <col min="5" max="6" width="12" customWidth="1"/>
    <col min="7" max="7" width="14" customWidth="1"/>
    <col min="8" max="8" width="3" customWidth="1"/>
    <col min="9" max="9" width="14" customWidth="1"/>
    <col min="10" max="10" width="20" customWidth="1"/>
    <col min="11" max="11" width="14" customWidth="1"/>
    <col min="12" max="13" width="12" customWidth="1"/>
  </cols>
  <sheetData>
    <row r="1" spans="2:13" ht="36" customHeight="1" thickBot="1" x14ac:dyDescent="0.3">
      <c r="B1" s="43" t="s">
        <v>107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</row>
    <row r="2" spans="2:13" ht="21.75" customHeight="1" thickBot="1" x14ac:dyDescent="0.3">
      <c r="B2" s="44" t="s">
        <v>64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2:13" ht="15.75" thickBot="1" x14ac:dyDescent="0.3">
      <c r="B3" s="47" t="s">
        <v>113</v>
      </c>
      <c r="C3" s="47"/>
      <c r="D3" s="47"/>
      <c r="E3" s="47"/>
      <c r="F3" s="47"/>
      <c r="G3" s="47"/>
      <c r="H3" s="47"/>
      <c r="I3" s="47"/>
      <c r="J3" s="47"/>
      <c r="K3" s="47"/>
      <c r="L3" s="31"/>
      <c r="M3" s="31"/>
    </row>
    <row r="4" spans="2:13" ht="24" customHeight="1" thickBot="1" x14ac:dyDescent="0.3">
      <c r="B4" s="45" t="s">
        <v>108</v>
      </c>
      <c r="C4" s="45"/>
      <c r="D4" s="45"/>
      <c r="E4" s="45"/>
      <c r="F4" s="45"/>
      <c r="G4" s="45"/>
      <c r="I4" s="45" t="s">
        <v>65</v>
      </c>
      <c r="J4" s="45"/>
      <c r="K4" s="45"/>
      <c r="L4" s="45"/>
      <c r="M4" s="45"/>
    </row>
    <row r="5" spans="2:13" ht="16.5" thickBot="1" x14ac:dyDescent="0.3">
      <c r="B5" s="17" t="s">
        <v>66</v>
      </c>
      <c r="C5" s="17" t="s">
        <v>4</v>
      </c>
      <c r="D5" s="17" t="s">
        <v>67</v>
      </c>
      <c r="E5" s="17" t="s">
        <v>68</v>
      </c>
      <c r="F5" s="17" t="s">
        <v>69</v>
      </c>
      <c r="G5" s="17" t="s">
        <v>70</v>
      </c>
      <c r="I5" s="18" t="s">
        <v>110</v>
      </c>
      <c r="J5" s="19" t="s">
        <v>71</v>
      </c>
      <c r="K5" s="46" t="s">
        <v>72</v>
      </c>
      <c r="L5" s="46"/>
      <c r="M5" s="46"/>
    </row>
    <row r="6" spans="2:13" ht="18.75" customHeight="1" thickBot="1" x14ac:dyDescent="0.3">
      <c r="B6" s="20" t="s">
        <v>73</v>
      </c>
      <c r="C6" s="21" t="s">
        <v>74</v>
      </c>
      <c r="D6" s="21" t="s">
        <v>75</v>
      </c>
      <c r="E6" s="21" t="s">
        <v>76</v>
      </c>
      <c r="F6" s="22">
        <v>12000</v>
      </c>
      <c r="G6" s="21" t="s">
        <v>77</v>
      </c>
      <c r="I6" s="23" t="s">
        <v>78</v>
      </c>
      <c r="J6" s="23" t="s">
        <v>10</v>
      </c>
      <c r="K6" s="42" t="s">
        <v>11</v>
      </c>
      <c r="L6" s="42"/>
      <c r="M6" s="42"/>
    </row>
    <row r="7" spans="2:13" ht="18.75" customHeight="1" thickBot="1" x14ac:dyDescent="0.3">
      <c r="B7" s="9" t="s">
        <v>79</v>
      </c>
      <c r="C7" s="10" t="s">
        <v>80</v>
      </c>
      <c r="D7" s="10" t="s">
        <v>81</v>
      </c>
      <c r="E7" s="10" t="s">
        <v>82</v>
      </c>
      <c r="F7" s="11">
        <v>3500</v>
      </c>
      <c r="G7" s="10" t="s">
        <v>83</v>
      </c>
      <c r="I7" s="35" t="s">
        <v>84</v>
      </c>
      <c r="J7" s="36" t="e">
        <f ca="1">buscarx(J5,B6:B12,C6:E12,"No existe")</f>
        <v>#NAME?</v>
      </c>
      <c r="K7" s="37" t="e">
        <f ca="1">buscarx(J5,B6:B12,C6:E12,"No existe")</f>
        <v>#NAME?</v>
      </c>
      <c r="L7" s="37"/>
      <c r="M7" s="37"/>
    </row>
    <row r="8" spans="2:13" ht="18.75" customHeight="1" thickBot="1" x14ac:dyDescent="0.3">
      <c r="B8" s="20" t="s">
        <v>85</v>
      </c>
      <c r="C8" s="21" t="s">
        <v>86</v>
      </c>
      <c r="D8" s="21" t="s">
        <v>87</v>
      </c>
      <c r="E8" s="21" t="s">
        <v>88</v>
      </c>
      <c r="F8" s="22">
        <v>6500</v>
      </c>
      <c r="G8" s="21" t="s">
        <v>89</v>
      </c>
      <c r="I8" s="35"/>
      <c r="J8" s="35"/>
      <c r="K8" s="35"/>
      <c r="L8" s="37"/>
      <c r="M8" s="37"/>
    </row>
    <row r="9" spans="2:13" ht="18.75" customHeight="1" thickBot="1" x14ac:dyDescent="0.3">
      <c r="B9" s="9" t="s">
        <v>71</v>
      </c>
      <c r="C9" s="10" t="s">
        <v>90</v>
      </c>
      <c r="D9" s="10" t="s">
        <v>91</v>
      </c>
      <c r="E9" s="10" t="s">
        <v>76</v>
      </c>
      <c r="F9" s="11">
        <v>12000</v>
      </c>
      <c r="G9" s="10" t="s">
        <v>92</v>
      </c>
      <c r="I9" s="35"/>
      <c r="J9" s="35"/>
      <c r="K9" s="35"/>
      <c r="L9" s="37"/>
      <c r="M9" s="37"/>
    </row>
    <row r="10" spans="2:13" ht="18.75" customHeight="1" thickBot="1" x14ac:dyDescent="0.3">
      <c r="B10" s="20" t="s">
        <v>93</v>
      </c>
      <c r="C10" s="21" t="s">
        <v>94</v>
      </c>
      <c r="D10" s="21" t="s">
        <v>75</v>
      </c>
      <c r="E10" s="21" t="s">
        <v>88</v>
      </c>
      <c r="F10" s="22">
        <v>6500</v>
      </c>
      <c r="G10" s="21" t="s">
        <v>95</v>
      </c>
      <c r="I10" s="35"/>
      <c r="J10" s="35"/>
      <c r="K10" s="35"/>
      <c r="L10" s="37"/>
      <c r="M10" s="37"/>
    </row>
    <row r="11" spans="2:13" ht="18.75" customHeight="1" x14ac:dyDescent="0.25">
      <c r="B11" s="9" t="s">
        <v>96</v>
      </c>
      <c r="C11" s="10" t="s">
        <v>97</v>
      </c>
      <c r="D11" s="10" t="s">
        <v>81</v>
      </c>
      <c r="E11" s="10" t="s">
        <v>82</v>
      </c>
      <c r="F11" s="11">
        <v>3500</v>
      </c>
      <c r="G11" s="10" t="s">
        <v>98</v>
      </c>
      <c r="I11" s="35"/>
      <c r="J11" s="35"/>
      <c r="K11" s="35"/>
      <c r="L11" s="37"/>
      <c r="M11" s="37"/>
    </row>
    <row r="12" spans="2:13" ht="18.75" customHeight="1" thickBot="1" x14ac:dyDescent="0.3">
      <c r="B12" s="20" t="s">
        <v>99</v>
      </c>
      <c r="C12" s="21" t="s">
        <v>100</v>
      </c>
      <c r="D12" s="21" t="s">
        <v>101</v>
      </c>
      <c r="E12" s="21" t="s">
        <v>76</v>
      </c>
      <c r="F12" s="22">
        <v>12000</v>
      </c>
      <c r="G12" s="21" t="s">
        <v>102</v>
      </c>
    </row>
    <row r="13" spans="2:13" ht="21" customHeight="1" thickBot="1" x14ac:dyDescent="0.3">
      <c r="I13" s="24" t="s">
        <v>4</v>
      </c>
      <c r="J13" s="25" t="e">
        <f ca="1">buscarx(J5,B6:B12,C6:C12,"No existe")</f>
        <v>#NAME?</v>
      </c>
      <c r="K13" s="38" t="e">
        <f ca="1">buscarx(J5,B6:B12,C6:C12,"No existe")</f>
        <v>#NAME?</v>
      </c>
      <c r="L13" s="38"/>
      <c r="M13" s="38"/>
    </row>
    <row r="14" spans="2:13" ht="21" customHeight="1" thickBot="1" x14ac:dyDescent="0.3">
      <c r="I14" s="26" t="s">
        <v>67</v>
      </c>
      <c r="J14" s="27" t="e">
        <f ca="1">buscarx(J5,B6:B12,D6:D12,"No existe")</f>
        <v>#NAME?</v>
      </c>
      <c r="K14" s="38" t="e">
        <f ca="1">buscarx(J5,B6:B12,D6:D12,"No existe")</f>
        <v>#NAME?</v>
      </c>
      <c r="L14" s="38"/>
      <c r="M14" s="38"/>
    </row>
    <row r="15" spans="2:13" ht="21" customHeight="1" thickBot="1" x14ac:dyDescent="0.3">
      <c r="I15" s="24" t="s">
        <v>68</v>
      </c>
      <c r="J15" s="25" t="e">
        <f ca="1">buscarx(J5,B6:B12,E6:E12,"No existe")</f>
        <v>#NAME?</v>
      </c>
      <c r="K15" s="38" t="e">
        <f ca="1">buscarx(J5,B6:B12,E6:E12,"No existe")</f>
        <v>#NAME?</v>
      </c>
      <c r="L15" s="38"/>
      <c r="M15" s="38"/>
    </row>
    <row r="16" spans="2:13" ht="21" customHeight="1" thickBot="1" x14ac:dyDescent="0.3">
      <c r="I16" s="26" t="s">
        <v>69</v>
      </c>
      <c r="J16" s="27" t="e">
        <f ca="1">buscarx(J5,B6:B12,F6:F12,"No existe")</f>
        <v>#NAME?</v>
      </c>
      <c r="K16" s="39" t="e">
        <f ca="1">buscarx(J5,B6:B12,F6:F12,"No existe")</f>
        <v>#NAME?</v>
      </c>
      <c r="L16" s="39"/>
      <c r="M16" s="39"/>
    </row>
    <row r="17" spans="2:13" ht="21" customHeight="1" thickBot="1" x14ac:dyDescent="0.3">
      <c r="I17" s="24" t="s">
        <v>70</v>
      </c>
      <c r="J17" s="25" t="e">
        <f ca="1">buscarx(J5,B6:B12,G6:G12,"No existe")</f>
        <v>#NAME?</v>
      </c>
      <c r="K17" s="38" t="e">
        <f ca="1">buscarx(J5,B6:B12,G6:G12,"No existe")</f>
        <v>#NAME?</v>
      </c>
      <c r="L17" s="38"/>
      <c r="M17" s="38"/>
    </row>
    <row r="19" spans="2:13" ht="25.5" customHeight="1" thickBot="1" x14ac:dyDescent="0.3">
      <c r="B19" s="40" t="s">
        <v>109</v>
      </c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</row>
    <row r="20" spans="2:13" ht="15" customHeight="1" thickBot="1" x14ac:dyDescent="0.3">
      <c r="B20" s="14" t="s">
        <v>51</v>
      </c>
      <c r="C20" s="41" t="s">
        <v>52</v>
      </c>
      <c r="D20" s="41"/>
      <c r="E20" s="41"/>
      <c r="F20" s="41"/>
      <c r="G20" s="41"/>
      <c r="H20" s="41"/>
      <c r="I20" s="14"/>
      <c r="J20" s="41" t="s">
        <v>53</v>
      </c>
      <c r="K20" s="41"/>
      <c r="L20" s="41"/>
      <c r="M20" s="41"/>
    </row>
    <row r="21" spans="2:13" ht="21.75" customHeight="1" thickBot="1" x14ac:dyDescent="0.3">
      <c r="B21" s="15" t="s">
        <v>54</v>
      </c>
      <c r="C21" s="34" t="s">
        <v>103</v>
      </c>
      <c r="D21" s="34"/>
      <c r="E21" s="34"/>
      <c r="F21" s="34"/>
      <c r="G21" s="34"/>
      <c r="H21" s="34"/>
      <c r="J21" s="33"/>
      <c r="K21" s="33"/>
      <c r="L21" s="33"/>
      <c r="M21" s="33"/>
    </row>
    <row r="22" spans="2:13" ht="21.75" customHeight="1" thickBot="1" x14ac:dyDescent="0.3">
      <c r="B22" s="16" t="s">
        <v>56</v>
      </c>
      <c r="C22" s="32" t="s">
        <v>104</v>
      </c>
      <c r="D22" s="32"/>
      <c r="E22" s="32"/>
      <c r="F22" s="32"/>
      <c r="G22" s="32"/>
      <c r="H22" s="32"/>
      <c r="J22" s="33"/>
      <c r="K22" s="33"/>
      <c r="L22" s="33"/>
      <c r="M22" s="33"/>
    </row>
    <row r="23" spans="2:13" ht="21.75" customHeight="1" thickBot="1" x14ac:dyDescent="0.3">
      <c r="B23" s="15" t="s">
        <v>58</v>
      </c>
      <c r="C23" s="34" t="s">
        <v>105</v>
      </c>
      <c r="D23" s="34"/>
      <c r="E23" s="34"/>
      <c r="F23" s="34"/>
      <c r="G23" s="34"/>
      <c r="H23" s="34"/>
      <c r="J23" s="33"/>
      <c r="K23" s="33"/>
      <c r="L23" s="33"/>
      <c r="M23" s="33"/>
    </row>
    <row r="24" spans="2:13" ht="21.75" customHeight="1" thickBot="1" x14ac:dyDescent="0.3">
      <c r="B24" s="16" t="s">
        <v>60</v>
      </c>
      <c r="C24" s="32" t="s">
        <v>106</v>
      </c>
      <c r="D24" s="32"/>
      <c r="E24" s="32"/>
      <c r="F24" s="32"/>
      <c r="G24" s="32"/>
      <c r="H24" s="32"/>
      <c r="J24" s="33"/>
      <c r="K24" s="33"/>
      <c r="L24" s="33"/>
      <c r="M24" s="33"/>
    </row>
  </sheetData>
  <mergeCells count="26">
    <mergeCell ref="K6:M6"/>
    <mergeCell ref="B1:M1"/>
    <mergeCell ref="B2:M2"/>
    <mergeCell ref="B4:G4"/>
    <mergeCell ref="I4:M4"/>
    <mergeCell ref="K5:M5"/>
    <mergeCell ref="B3:K3"/>
    <mergeCell ref="C21:H21"/>
    <mergeCell ref="J21:M21"/>
    <mergeCell ref="I7:I11"/>
    <mergeCell ref="J7:J11"/>
    <mergeCell ref="K7:M11"/>
    <mergeCell ref="K13:M13"/>
    <mergeCell ref="K14:M14"/>
    <mergeCell ref="K15:M15"/>
    <mergeCell ref="K16:M16"/>
    <mergeCell ref="K17:M17"/>
    <mergeCell ref="B19:M19"/>
    <mergeCell ref="C20:H20"/>
    <mergeCell ref="J20:M20"/>
    <mergeCell ref="C22:H22"/>
    <mergeCell ref="J22:M22"/>
    <mergeCell ref="C23:H23"/>
    <mergeCell ref="J23:M23"/>
    <mergeCell ref="C24:H24"/>
    <mergeCell ref="J24:M24"/>
  </mergeCells>
  <hyperlinks>
    <hyperlink ref="B3:K3" r:id="rId1" display="De Siempreexcel.com" xr:uid="{4B2A4287-10F0-4138-B6C1-C0A31BE54306}"/>
  </hyperlinks>
  <pageMargins left="0.75" right="0.75" top="1" bottom="1" header="0.511811023622047" footer="0.511811023622047"/>
  <pageSetup paperSize="9" orientation="portrait" horizontalDpi="300" verticalDpi="30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L23"/>
  <sheetViews>
    <sheetView showGridLines="0" tabSelected="1" zoomScaleNormal="100" workbookViewId="0">
      <selection activeCell="P10" sqref="P10"/>
    </sheetView>
  </sheetViews>
  <sheetFormatPr baseColWidth="10" defaultColWidth="8.7109375" defaultRowHeight="15" x14ac:dyDescent="0.25"/>
  <cols>
    <col min="1" max="1" width="2" customWidth="1"/>
    <col min="2" max="2" width="16" customWidth="1"/>
    <col min="3" max="3" width="20" customWidth="1"/>
    <col min="4" max="6" width="14" customWidth="1"/>
    <col min="7" max="7" width="3" customWidth="1"/>
    <col min="8" max="8" width="16" customWidth="1"/>
    <col min="9" max="9" width="20" customWidth="1"/>
    <col min="10" max="12" width="14" customWidth="1"/>
  </cols>
  <sheetData>
    <row r="1" spans="2:12" ht="36" customHeight="1" thickBot="1" x14ac:dyDescent="0.3"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</row>
    <row r="2" spans="2:12" ht="21.75" customHeight="1" thickBot="1" x14ac:dyDescent="0.3">
      <c r="B2" s="52" t="e">
        <v>#N/A</v>
      </c>
      <c r="C2" s="52"/>
      <c r="D2" s="52"/>
      <c r="E2" s="52"/>
      <c r="F2" s="52"/>
      <c r="G2" s="52"/>
      <c r="H2" s="52"/>
      <c r="I2" s="52"/>
      <c r="J2" s="52"/>
      <c r="K2" s="52"/>
      <c r="L2" s="52"/>
    </row>
    <row r="3" spans="2:12" ht="15.75" thickBot="1" x14ac:dyDescent="0.3">
      <c r="B3" s="47" t="s">
        <v>113</v>
      </c>
      <c r="C3" s="47"/>
      <c r="D3" s="47"/>
      <c r="E3" s="47"/>
      <c r="F3" s="47"/>
      <c r="G3" s="47"/>
      <c r="H3" s="47"/>
      <c r="I3" s="47"/>
      <c r="J3" s="47"/>
      <c r="K3" s="47"/>
      <c r="L3" s="31"/>
    </row>
    <row r="4" spans="2:12" ht="24" customHeight="1" thickBot="1" x14ac:dyDescent="0.3">
      <c r="B4" s="53" t="s">
        <v>1</v>
      </c>
      <c r="C4" s="53"/>
      <c r="D4" s="53"/>
      <c r="E4" s="53"/>
      <c r="F4" s="53"/>
      <c r="H4" s="53" t="s">
        <v>2</v>
      </c>
      <c r="I4" s="53"/>
      <c r="J4" s="53"/>
      <c r="K4" s="53"/>
      <c r="L4" s="53"/>
    </row>
    <row r="5" spans="2:12" ht="15" customHeight="1" x14ac:dyDescent="0.25">
      <c r="B5" s="1" t="s">
        <v>3</v>
      </c>
      <c r="C5" s="1" t="s">
        <v>4</v>
      </c>
      <c r="D5" s="1" t="s">
        <v>5</v>
      </c>
      <c r="E5" s="1" t="s">
        <v>6</v>
      </c>
      <c r="F5" s="1" t="s">
        <v>7</v>
      </c>
      <c r="H5" s="2" t="s">
        <v>8</v>
      </c>
      <c r="I5" s="2" t="s">
        <v>9</v>
      </c>
      <c r="J5" s="54" t="s">
        <v>10</v>
      </c>
      <c r="K5" s="54"/>
      <c r="L5" s="2" t="s">
        <v>11</v>
      </c>
    </row>
    <row r="6" spans="2:12" ht="21.75" customHeight="1" x14ac:dyDescent="0.25">
      <c r="B6" s="3" t="s">
        <v>12</v>
      </c>
      <c r="C6" s="4" t="s">
        <v>13</v>
      </c>
      <c r="D6" s="4" t="s">
        <v>14</v>
      </c>
      <c r="E6" s="4" t="s">
        <v>15</v>
      </c>
      <c r="F6" s="5">
        <v>38000</v>
      </c>
      <c r="H6" s="6" t="s">
        <v>16</v>
      </c>
      <c r="I6" s="7" t="s">
        <v>17</v>
      </c>
      <c r="J6" s="49" t="e">
        <f ca="1">buscarx("E005",B6:B14,C6:C14,"N/E")</f>
        <v>#NAME?</v>
      </c>
      <c r="K6" s="49"/>
      <c r="L6" s="8" t="e">
        <f ca="1">buscarx("E005",B6:B14,C6:C14,"N/E")</f>
        <v>#NAME?</v>
      </c>
    </row>
    <row r="7" spans="2:12" ht="21.75" customHeight="1" x14ac:dyDescent="0.25">
      <c r="B7" s="9" t="s">
        <v>18</v>
      </c>
      <c r="C7" s="10" t="s">
        <v>19</v>
      </c>
      <c r="D7" s="10" t="s">
        <v>20</v>
      </c>
      <c r="E7" s="10" t="s">
        <v>21</v>
      </c>
      <c r="F7" s="11">
        <v>52000</v>
      </c>
      <c r="H7" s="12" t="s">
        <v>22</v>
      </c>
      <c r="I7" s="13" t="s">
        <v>23</v>
      </c>
      <c r="J7" s="48" t="e">
        <f ca="1">buscarx("Luis Martínez",C6:C14,B6:B14,"N/E")</f>
        <v>#NAME?</v>
      </c>
      <c r="K7" s="48"/>
      <c r="L7" s="8" t="e">
        <f ca="1">buscarx("Luis Martínez",C6:C14,B6:B14,"N/E")</f>
        <v>#NAME?</v>
      </c>
    </row>
    <row r="8" spans="2:12" ht="21.75" customHeight="1" x14ac:dyDescent="0.25">
      <c r="B8" s="3" t="s">
        <v>24</v>
      </c>
      <c r="C8" s="4" t="s">
        <v>25</v>
      </c>
      <c r="D8" s="4" t="s">
        <v>26</v>
      </c>
      <c r="E8" s="4" t="s">
        <v>27</v>
      </c>
      <c r="F8" s="5">
        <v>75000</v>
      </c>
      <c r="H8" s="6" t="s">
        <v>28</v>
      </c>
      <c r="I8" s="7" t="s">
        <v>29</v>
      </c>
      <c r="J8" s="49" t="e">
        <f ca="1">buscarx("Ana*",C6:C14,E6:E14,"N/E",2,-1)</f>
        <v>#NAME?</v>
      </c>
      <c r="K8" s="49"/>
      <c r="L8" s="8" t="e">
        <f ca="1">buscarx("Ana*",C6:C14,E6:E14,"N/E",2,-1)</f>
        <v>#NAME?</v>
      </c>
    </row>
    <row r="9" spans="2:12" ht="21.75" customHeight="1" x14ac:dyDescent="0.25">
      <c r="B9" s="9" t="s">
        <v>30</v>
      </c>
      <c r="C9" s="10" t="s">
        <v>31</v>
      </c>
      <c r="D9" s="10" t="s">
        <v>14</v>
      </c>
      <c r="E9" s="10" t="s">
        <v>32</v>
      </c>
      <c r="F9" s="11">
        <v>68000</v>
      </c>
      <c r="H9" s="12" t="s">
        <v>33</v>
      </c>
      <c r="I9" s="13" t="s">
        <v>34</v>
      </c>
      <c r="J9" s="48" t="e">
        <f ca="1">buscarx("Ventas",D6:D14,F6:F14,"N/E",0,-1)</f>
        <v>#NAME?</v>
      </c>
      <c r="K9" s="48"/>
      <c r="L9" s="8" t="e">
        <f ca="1">buscarx("Ventas",D6:D14,F6:F14,"N/E",0,-1)</f>
        <v>#NAME?</v>
      </c>
    </row>
    <row r="10" spans="2:12" ht="18.75" customHeight="1" x14ac:dyDescent="0.25">
      <c r="B10" s="3" t="s">
        <v>35</v>
      </c>
      <c r="C10" s="4" t="s">
        <v>36</v>
      </c>
      <c r="D10" s="4" t="s">
        <v>20</v>
      </c>
      <c r="E10" s="4" t="s">
        <v>37</v>
      </c>
      <c r="F10" s="5">
        <v>45000</v>
      </c>
    </row>
    <row r="11" spans="2:12" ht="18.75" customHeight="1" x14ac:dyDescent="0.25">
      <c r="B11" s="9" t="s">
        <v>38</v>
      </c>
      <c r="C11" s="10" t="s">
        <v>39</v>
      </c>
      <c r="D11" s="10" t="s">
        <v>40</v>
      </c>
      <c r="E11" s="10" t="s">
        <v>41</v>
      </c>
      <c r="F11" s="11">
        <v>42000</v>
      </c>
    </row>
    <row r="12" spans="2:12" ht="18.75" customHeight="1" x14ac:dyDescent="0.25">
      <c r="B12" s="3" t="s">
        <v>42</v>
      </c>
      <c r="C12" s="4" t="s">
        <v>43</v>
      </c>
      <c r="D12" s="4" t="s">
        <v>14</v>
      </c>
      <c r="E12" s="4" t="s">
        <v>44</v>
      </c>
      <c r="F12" s="5">
        <v>35000</v>
      </c>
    </row>
    <row r="13" spans="2:12" ht="18.75" customHeight="1" x14ac:dyDescent="0.25">
      <c r="B13" s="9" t="s">
        <v>45</v>
      </c>
      <c r="C13" s="10" t="s">
        <v>46</v>
      </c>
      <c r="D13" s="10" t="s">
        <v>20</v>
      </c>
      <c r="E13" s="10" t="s">
        <v>47</v>
      </c>
      <c r="F13" s="11">
        <v>58000</v>
      </c>
    </row>
    <row r="14" spans="2:12" ht="18.75" customHeight="1" x14ac:dyDescent="0.25">
      <c r="B14" s="3" t="s">
        <v>48</v>
      </c>
      <c r="C14" s="4" t="s">
        <v>49</v>
      </c>
      <c r="D14" s="4" t="s">
        <v>40</v>
      </c>
      <c r="E14" s="4" t="s">
        <v>27</v>
      </c>
      <c r="F14" s="5">
        <v>80000</v>
      </c>
    </row>
    <row r="17" spans="2:12" ht="25.5" customHeight="1" thickBot="1" x14ac:dyDescent="0.3">
      <c r="B17" s="40" t="s">
        <v>50</v>
      </c>
      <c r="C17" s="40"/>
      <c r="D17" s="40"/>
      <c r="E17" s="40"/>
      <c r="F17" s="40"/>
      <c r="G17" s="40"/>
      <c r="H17" s="40"/>
      <c r="I17" s="40"/>
      <c r="J17" s="40"/>
      <c r="K17" s="40"/>
      <c r="L17" s="40"/>
    </row>
    <row r="18" spans="2:12" ht="15" customHeight="1" thickBot="1" x14ac:dyDescent="0.3">
      <c r="B18" s="14" t="s">
        <v>51</v>
      </c>
      <c r="C18" s="50" t="s">
        <v>52</v>
      </c>
      <c r="D18" s="50"/>
      <c r="E18" s="50"/>
      <c r="F18" s="50"/>
      <c r="G18" s="50"/>
      <c r="H18" s="50"/>
      <c r="I18" s="50" t="s">
        <v>53</v>
      </c>
      <c r="J18" s="50"/>
      <c r="K18" s="50"/>
      <c r="L18" s="50"/>
    </row>
    <row r="19" spans="2:12" ht="21.75" customHeight="1" thickBot="1" x14ac:dyDescent="0.3">
      <c r="B19" s="15" t="s">
        <v>54</v>
      </c>
      <c r="C19" s="34" t="s">
        <v>55</v>
      </c>
      <c r="D19" s="34"/>
      <c r="E19" s="34"/>
      <c r="F19" s="34"/>
      <c r="G19" s="34"/>
      <c r="H19" s="34"/>
      <c r="I19" s="33"/>
      <c r="J19" s="33"/>
      <c r="K19" s="33"/>
      <c r="L19" s="33"/>
    </row>
    <row r="20" spans="2:12" ht="21.75" customHeight="1" thickBot="1" x14ac:dyDescent="0.3">
      <c r="B20" s="16" t="s">
        <v>56</v>
      </c>
      <c r="C20" s="32" t="s">
        <v>57</v>
      </c>
      <c r="D20" s="32"/>
      <c r="E20" s="32"/>
      <c r="F20" s="32"/>
      <c r="G20" s="32"/>
      <c r="H20" s="32"/>
      <c r="I20" s="33"/>
      <c r="J20" s="33"/>
      <c r="K20" s="33"/>
      <c r="L20" s="33"/>
    </row>
    <row r="21" spans="2:12" ht="21.75" customHeight="1" thickBot="1" x14ac:dyDescent="0.3">
      <c r="B21" s="15" t="s">
        <v>58</v>
      </c>
      <c r="C21" s="34" t="s">
        <v>59</v>
      </c>
      <c r="D21" s="34"/>
      <c r="E21" s="34"/>
      <c r="F21" s="34"/>
      <c r="G21" s="34"/>
      <c r="H21" s="34"/>
      <c r="I21" s="33"/>
      <c r="J21" s="33"/>
      <c r="K21" s="33"/>
      <c r="L21" s="33"/>
    </row>
    <row r="22" spans="2:12" ht="21.75" customHeight="1" thickBot="1" x14ac:dyDescent="0.3">
      <c r="B22" s="16" t="s">
        <v>60</v>
      </c>
      <c r="C22" s="32" t="s">
        <v>61</v>
      </c>
      <c r="D22" s="32"/>
      <c r="E22" s="32"/>
      <c r="F22" s="32"/>
      <c r="G22" s="32"/>
      <c r="H22" s="32"/>
      <c r="I22" s="33"/>
      <c r="J22" s="33"/>
      <c r="K22" s="33"/>
      <c r="L22" s="33"/>
    </row>
    <row r="23" spans="2:12" ht="21.75" customHeight="1" thickBot="1" x14ac:dyDescent="0.3">
      <c r="B23" s="15" t="s">
        <v>62</v>
      </c>
      <c r="C23" s="34" t="s">
        <v>63</v>
      </c>
      <c r="D23" s="34"/>
      <c r="E23" s="34"/>
      <c r="F23" s="34"/>
      <c r="G23" s="34"/>
      <c r="H23" s="34"/>
      <c r="I23" s="33"/>
      <c r="J23" s="33"/>
      <c r="K23" s="33"/>
      <c r="L23" s="33"/>
    </row>
  </sheetData>
  <mergeCells count="23">
    <mergeCell ref="J6:K6"/>
    <mergeCell ref="B1:L1"/>
    <mergeCell ref="B2:L2"/>
    <mergeCell ref="B4:F4"/>
    <mergeCell ref="H4:L4"/>
    <mergeCell ref="J5:K5"/>
    <mergeCell ref="B3:K3"/>
    <mergeCell ref="J7:K7"/>
    <mergeCell ref="J8:K8"/>
    <mergeCell ref="J9:K9"/>
    <mergeCell ref="B17:L17"/>
    <mergeCell ref="C18:H18"/>
    <mergeCell ref="I18:L18"/>
    <mergeCell ref="C22:H22"/>
    <mergeCell ref="I22:L22"/>
    <mergeCell ref="C23:H23"/>
    <mergeCell ref="I23:L23"/>
    <mergeCell ref="C19:H19"/>
    <mergeCell ref="I19:L19"/>
    <mergeCell ref="C20:H20"/>
    <mergeCell ref="I20:L20"/>
    <mergeCell ref="C21:H21"/>
    <mergeCell ref="I21:L21"/>
  </mergeCells>
  <hyperlinks>
    <hyperlink ref="B3:K3" r:id="rId1" display="De Siempreexcel.com" xr:uid="{4AA5E7CB-EBF8-4B55-9EF9-63EBBFD3777B}"/>
  </hyperlinks>
  <pageMargins left="0.75" right="0.75" top="1" bottom="1" header="0.511811023622047" footer="0.511811023622047"/>
  <pageSetup paperSize="9" orientation="portrait" horizontalDpi="300" verticalDpi="30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DESCARGA DE RESPONSABILIDAD</vt:lpstr>
      <vt:lpstr>3️⃣ Múltiple</vt:lpstr>
      <vt:lpstr>2️⃣ Intermedio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aneudy Peña</cp:lastModifiedBy>
  <dcterms:created xsi:type="dcterms:W3CDTF">2026-05-01T11:34:09Z</dcterms:created>
  <dcterms:modified xsi:type="dcterms:W3CDTF">2026-05-04T21:48:24Z</dcterms:modified>
</cp:coreProperties>
</file>