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F:\Plantilla\CUENTAS T\"/>
    </mc:Choice>
  </mc:AlternateContent>
  <xr:revisionPtr revIDLastSave="0" documentId="13_ncr:1_{698BE33D-2CAC-4A8B-A61E-B3635F8C3BD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2" r:id="rId1"/>
    <sheet name="Cuenta T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G129" i="1" l="1"/>
  <c r="D129" i="1"/>
  <c r="G113" i="1"/>
  <c r="D113" i="1"/>
  <c r="D114" i="1" s="1"/>
  <c r="G97" i="1"/>
  <c r="D97" i="1"/>
  <c r="G81" i="1"/>
  <c r="D81" i="1"/>
  <c r="G65" i="1"/>
  <c r="D65" i="1"/>
  <c r="D66" i="1" s="1"/>
  <c r="G49" i="1"/>
  <c r="D50" i="1" s="1"/>
  <c r="D49" i="1"/>
  <c r="G33" i="1"/>
  <c r="D34" i="1" s="1"/>
  <c r="D33" i="1"/>
  <c r="G17" i="1"/>
  <c r="D17" i="1"/>
  <c r="D82" i="1" l="1"/>
  <c r="D98" i="1"/>
  <c r="D130" i="1"/>
  <c r="D18" i="1"/>
</calcChain>
</file>

<file path=xl/sharedStrings.xml><?xml version="1.0" encoding="utf-8"?>
<sst xmlns="http://schemas.openxmlformats.org/spreadsheetml/2006/main" count="194" uniqueCount="95">
  <si>
    <t>CAJA</t>
  </si>
  <si>
    <t>DEBE</t>
  </si>
  <si>
    <t>HABER</t>
  </si>
  <si>
    <t>Fecha</t>
  </si>
  <si>
    <t>Descripción</t>
  </si>
  <si>
    <t>Monto</t>
  </si>
  <si>
    <t>01/01/24</t>
  </si>
  <si>
    <t>Asiento 1 - Aporte inicial</t>
  </si>
  <si>
    <t>03/01/24</t>
  </si>
  <si>
    <t>Asiento 2 - Compra equipo</t>
  </si>
  <si>
    <t>05/01/24</t>
  </si>
  <si>
    <t>Asiento 3 - Cobro venta</t>
  </si>
  <si>
    <t>08/01/24</t>
  </si>
  <si>
    <t>Asiento 5 - Pago inventario</t>
  </si>
  <si>
    <t>12/01/24</t>
  </si>
  <si>
    <t>Asiento 7 - Cobro clientes</t>
  </si>
  <si>
    <t>15/01/24</t>
  </si>
  <si>
    <t>Asiento 8 - Pago gastos</t>
  </si>
  <si>
    <t>20/01/24</t>
  </si>
  <si>
    <t>Asiento 11 - Ingreso servicios</t>
  </si>
  <si>
    <t>22/01/24</t>
  </si>
  <si>
    <t>Asiento 12 - Pago gastos</t>
  </si>
  <si>
    <t>TOTAL DEBE</t>
  </si>
  <si>
    <t>TOTAL HABER</t>
  </si>
  <si>
    <t>SALDO</t>
  </si>
  <si>
    <t>BANCOS</t>
  </si>
  <si>
    <t>Asiento 2 - Depósito</t>
  </si>
  <si>
    <t>10/01/24</t>
  </si>
  <si>
    <t>Asiento 6 - Pago proveedores</t>
  </si>
  <si>
    <t>06/01/24</t>
  </si>
  <si>
    <t>Asiento 4 - Depósito venta</t>
  </si>
  <si>
    <t>28/01/24</t>
  </si>
  <si>
    <t>Asiento 14 - Pago deudas</t>
  </si>
  <si>
    <t>25/01/24</t>
  </si>
  <si>
    <t>Asiento 13 - Transferencia</t>
  </si>
  <si>
    <t>CLIENTES</t>
  </si>
  <si>
    <t>Asiento 3 - Venta a crédito</t>
  </si>
  <si>
    <t>Asiento 7 - Cobro parcial</t>
  </si>
  <si>
    <t>16/01/24</t>
  </si>
  <si>
    <t>Asiento 9 - Nueva venta</t>
  </si>
  <si>
    <t>30/01/24</t>
  </si>
  <si>
    <t>Asiento 16 - Cobro cliente</t>
  </si>
  <si>
    <t>26/01/24</t>
  </si>
  <si>
    <t>Asiento 15 - Venta crédito</t>
  </si>
  <si>
    <t>INVENTARIO</t>
  </si>
  <si>
    <t>Asiento 4 - Compra mercancía</t>
  </si>
  <si>
    <t>18/01/24</t>
  </si>
  <si>
    <t>Asiento 10 - Costo de venta</t>
  </si>
  <si>
    <t>Asiento 5 - Compra adicional</t>
  </si>
  <si>
    <t>31/01/24</t>
  </si>
  <si>
    <t>Asiento 20 - Venta mercancía</t>
  </si>
  <si>
    <t>27/01/24</t>
  </si>
  <si>
    <t>Asiento 19 - Compra inventario</t>
  </si>
  <si>
    <t>PROVEEDORES</t>
  </si>
  <si>
    <t>Asiento 6 - Pago a cuenta</t>
  </si>
  <si>
    <t>Asiento 4 - Compra crédito</t>
  </si>
  <si>
    <t>29/01/24</t>
  </si>
  <si>
    <t>Asiento 18 - Pago proveedores</t>
  </si>
  <si>
    <t>Asiento 5 - Compra crédito</t>
  </si>
  <si>
    <t>Asiento 19 - Nueva compra</t>
  </si>
  <si>
    <t>CAPITAL</t>
  </si>
  <si>
    <t>VENTAS</t>
  </si>
  <si>
    <t>Asiento 3 - Venta mercancía</t>
  </si>
  <si>
    <t>Asiento 9 - Venta</t>
  </si>
  <si>
    <t>Asiento 15 - Venta</t>
  </si>
  <si>
    <t>Asiento 21 - Venta mensual</t>
  </si>
  <si>
    <t>GASTOS</t>
  </si>
  <si>
    <t>Asiento 5 - Gastos operativos</t>
  </si>
  <si>
    <t>Asiento 8 - Gastos varios</t>
  </si>
  <si>
    <t>Asiento 10 - Gastos venta</t>
  </si>
  <si>
    <t>Asiento 12 - Gastos admin</t>
  </si>
  <si>
    <t>LISTADO DE ASIENTOS CONTABLES</t>
  </si>
  <si>
    <t>Asiento 1: Aporte de capital inicial - $30,000 (efectivo + activos fijos)</t>
  </si>
  <si>
    <t>Asiento 2: Compra de equipo de oficina $2,500 (50% efectivo, 50% crédito)</t>
  </si>
  <si>
    <t>Asiento 3: Venta de mercancía $4,500 (cobro parcial efectivo $3,000)</t>
  </si>
  <si>
    <t>Asiento 4: Compra de inventario a crédito - $8,000</t>
  </si>
  <si>
    <t>Asiento 5: Compra de inventario $3,500 y gastos $1,000</t>
  </si>
  <si>
    <t>Asiento 6: Pago a proveedores desde bancos - $1,500</t>
  </si>
  <si>
    <t>Asiento 7: Cobro a clientes $3,000 (efectivo $1,500, genera ingreso $1,500)</t>
  </si>
  <si>
    <t>Asiento 8: Pago de gastos varios - $800</t>
  </si>
  <si>
    <t>Asiento 9: Venta a crédito - $2,000</t>
  </si>
  <si>
    <t>Asiento 10: Venta de inventario con gastos asociados - $600</t>
  </si>
  <si>
    <t>Asiento 11: Ingreso por servicios cobrado en efectivo - $2,500</t>
  </si>
  <si>
    <t>Asiento 12: Gastos administrativos - $1,200</t>
  </si>
  <si>
    <t>Asiento 13: Transferencia bancaria - $3,000</t>
  </si>
  <si>
    <t>Asiento 14: Pago de deudas desde bancos - $2,500</t>
  </si>
  <si>
    <t>Asiento 15: Venta a crédito - $3,500</t>
  </si>
  <si>
    <t>Asiento 16: Cobro a clientes - $1,500</t>
  </si>
  <si>
    <t>Asiento 18: Pago a proveedores - $2,000</t>
  </si>
  <si>
    <t>Asiento 19: Compra de inventario a proveedores - $4,500</t>
  </si>
  <si>
    <t>Asiento 20: Costo de venta de inventario - $2,000</t>
  </si>
  <si>
    <t>Asiento 21: Gran venta del mes - $5,000</t>
  </si>
  <si>
    <t>Cuenta T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</si>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</sst>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(\$#,##0.00\);\-"/>
  </numFmts>
  <fonts count="18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2"/>
      <color rgb="FFFFFFFF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rgb="FFFFFFFF"/>
      <name val="Arial"/>
      <family val="2"/>
    </font>
    <font>
      <sz val="9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2"/>
      <color rgb="FFFFFFFF"/>
      <name val="Arial"/>
      <family val="2"/>
    </font>
    <font>
      <b/>
      <sz val="36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00B050"/>
        <bgColor rgb="FF366092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4472C4"/>
      </patternFill>
    </fill>
    <fill>
      <patternFill patternType="solid">
        <fgColor rgb="FF00B050"/>
        <bgColor rgb="FFE7E6E6"/>
      </patternFill>
    </fill>
    <fill>
      <patternFill patternType="solid">
        <fgColor rgb="FF00B050"/>
        <bgColor rgb="FF70AD47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auto="1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0000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/>
      <right/>
      <top style="medium">
        <color rgb="FFFF0000"/>
      </top>
      <bottom/>
      <diagonal/>
    </border>
    <border>
      <left style="thin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rgb="FFFF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 style="thin">
        <color rgb="FFFF0000"/>
      </left>
      <right style="thin">
        <color auto="1"/>
      </right>
      <top/>
      <bottom style="thin">
        <color rgb="FFFF0000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14" fillId="0" borderId="0"/>
    <xf numFmtId="0" fontId="15" fillId="0" borderId="0" applyNumberFormat="0" applyFill="0" applyBorder="0" applyAlignment="0" applyProtection="0"/>
  </cellStyleXfs>
  <cellXfs count="43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164" fontId="0" fillId="0" borderId="2" xfId="0" applyNumberFormat="1" applyBorder="1" applyAlignment="1">
      <alignment horizontal="right"/>
    </xf>
    <xf numFmtId="164" fontId="4" fillId="2" borderId="2" xfId="0" applyNumberFormat="1" applyFont="1" applyFill="1" applyBorder="1" applyAlignment="1">
      <alignment horizontal="right"/>
    </xf>
    <xf numFmtId="164" fontId="5" fillId="7" borderId="1" xfId="0" applyNumberFormat="1" applyFont="1" applyFill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4" fontId="0" fillId="0" borderId="9" xfId="0" applyNumberFormat="1" applyBorder="1" applyAlignment="1">
      <alignment horizontal="right"/>
    </xf>
    <xf numFmtId="0" fontId="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164" fontId="8" fillId="6" borderId="14" xfId="0" applyNumberFormat="1" applyFont="1" applyFill="1" applyBorder="1" applyAlignment="1">
      <alignment horizontal="right"/>
    </xf>
    <xf numFmtId="164" fontId="0" fillId="0" borderId="13" xfId="0" applyNumberFormat="1" applyBorder="1" applyAlignment="1">
      <alignment horizontal="right"/>
    </xf>
    <xf numFmtId="164" fontId="8" fillId="7" borderId="15" xfId="0" applyNumberFormat="1" applyFont="1" applyFill="1" applyBorder="1" applyAlignment="1">
      <alignment horizontal="right"/>
    </xf>
    <xf numFmtId="164" fontId="0" fillId="0" borderId="14" xfId="0" applyNumberFormat="1" applyBorder="1" applyAlignment="1">
      <alignment horizontal="right"/>
    </xf>
    <xf numFmtId="164" fontId="8" fillId="6" borderId="17" xfId="0" applyNumberFormat="1" applyFont="1" applyFill="1" applyBorder="1" applyAlignment="1">
      <alignment horizontal="right"/>
    </xf>
    <xf numFmtId="0" fontId="13" fillId="4" borderId="0" xfId="0" applyFont="1" applyFill="1" applyAlignment="1">
      <alignment horizontal="center" vertical="center"/>
    </xf>
    <xf numFmtId="0" fontId="5" fillId="7" borderId="1" xfId="0" applyFont="1" applyFill="1" applyBorder="1" applyAlignment="1">
      <alignment horizontal="right" vertical="center"/>
    </xf>
    <xf numFmtId="0" fontId="0" fillId="4" borderId="0" xfId="0" applyFill="1"/>
    <xf numFmtId="0" fontId="1" fillId="3" borderId="1" xfId="0" applyFont="1" applyFill="1" applyBorder="1" applyAlignment="1">
      <alignment horizontal="center" vertical="center"/>
    </xf>
    <xf numFmtId="0" fontId="0" fillId="4" borderId="4" xfId="0" applyFill="1" applyBorder="1"/>
    <xf numFmtId="0" fontId="0" fillId="4" borderId="5" xfId="0" applyFill="1" applyBorder="1"/>
    <xf numFmtId="0" fontId="4" fillId="0" borderId="2" xfId="0" applyFont="1" applyBorder="1" applyAlignment="1">
      <alignment horizontal="right" vertical="center"/>
    </xf>
    <xf numFmtId="0" fontId="0" fillId="0" borderId="0" xfId="0"/>
    <xf numFmtId="0" fontId="2" fillId="5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9" fillId="4" borderId="0" xfId="0" applyFont="1" applyFill="1"/>
    <xf numFmtId="0" fontId="4" fillId="0" borderId="20" xfId="0" applyFont="1" applyBorder="1" applyAlignment="1">
      <alignment horizontal="right" vertical="center"/>
    </xf>
    <xf numFmtId="0" fontId="0" fillId="0" borderId="19" xfId="0" applyBorder="1"/>
    <xf numFmtId="0" fontId="12" fillId="3" borderId="6" xfId="0" applyFont="1" applyFill="1" applyBorder="1" applyAlignment="1">
      <alignment horizontal="center" vertical="center"/>
    </xf>
    <xf numFmtId="0" fontId="10" fillId="4" borderId="7" xfId="0" applyFont="1" applyFill="1" applyBorder="1"/>
    <xf numFmtId="0" fontId="10" fillId="4" borderId="8" xfId="0" applyFont="1" applyFill="1" applyBorder="1"/>
    <xf numFmtId="0" fontId="8" fillId="7" borderId="15" xfId="0" applyFont="1" applyFill="1" applyBorder="1" applyAlignment="1">
      <alignment horizontal="right" vertical="center"/>
    </xf>
    <xf numFmtId="0" fontId="7" fillId="4" borderId="16" xfId="0" applyFont="1" applyFill="1" applyBorder="1"/>
    <xf numFmtId="0" fontId="4" fillId="0" borderId="3" xfId="0" applyFont="1" applyBorder="1" applyAlignment="1">
      <alignment horizontal="right" vertical="center"/>
    </xf>
    <xf numFmtId="0" fontId="0" fillId="0" borderId="18" xfId="0" applyBorder="1"/>
    <xf numFmtId="0" fontId="1" fillId="5" borderId="10" xfId="0" applyFont="1" applyFill="1" applyBorder="1" applyAlignment="1">
      <alignment horizontal="center" vertical="center"/>
    </xf>
    <xf numFmtId="0" fontId="9" fillId="4" borderId="11" xfId="0" applyFont="1" applyFill="1" applyBorder="1"/>
    <xf numFmtId="0" fontId="14" fillId="0" borderId="0" xfId="1"/>
    <xf numFmtId="0" fontId="16" fillId="0" borderId="0" xfId="2" applyFont="1"/>
    <xf numFmtId="0" fontId="17" fillId="0" borderId="21" xfId="1" applyFont="1" applyBorder="1" applyAlignment="1">
      <alignment horizontal="left" vertical="center" wrapText="1" indent="2"/>
    </xf>
  </cellXfs>
  <cellStyles count="3">
    <cellStyle name="Hipervínculo 2" xfId="2" xr:uid="{DAFD8898-49F0-4B25-9196-6205891317CF}"/>
    <cellStyle name="Normal" xfId="0" builtinId="0"/>
    <cellStyle name="Normal 2 2 2" xfId="1" xr:uid="{CC6D0606-B3FB-48F4-952A-A0F2677724A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F7F24E3-914F-4C31-AA7B-C22C8816B995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7F8AAD3-FD14-4682-A22C-B1B756184685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DC72734-4178-449B-8376-5D2146419A46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A0408FB-9AE8-499F-82A9-0CA83197B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1</xdr:rowOff>
    </xdr:from>
    <xdr:to>
      <xdr:col>13</xdr:col>
      <xdr:colOff>309592</xdr:colOff>
      <xdr:row>1</xdr:row>
      <xdr:rowOff>571501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C6CFC4-4A24-4845-B614-757B91C8E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00900" y="190501"/>
          <a:ext cx="3357592" cy="5715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5</xdr:col>
      <xdr:colOff>1557367</xdr:colOff>
      <xdr:row>14</xdr:row>
      <xdr:rowOff>0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8AC7D33-EA56-43C9-A5D1-F1DC60DE2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00325" y="2724150"/>
          <a:ext cx="3357592" cy="5715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6</xdr:col>
      <xdr:colOff>890617</xdr:colOff>
      <xdr:row>30</xdr:row>
      <xdr:rowOff>0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1858F9E-7C8A-480A-B6DC-03D89457C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00450" y="5848350"/>
          <a:ext cx="3357592" cy="5715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130</xdr:row>
      <xdr:rowOff>38100</xdr:rowOff>
    </xdr:from>
    <xdr:to>
      <xdr:col>4</xdr:col>
      <xdr:colOff>23842</xdr:colOff>
      <xdr:row>133</xdr:row>
      <xdr:rowOff>28575</xdr:rowOff>
    </xdr:to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030805A-F601-4644-A782-878300304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6700" y="25908000"/>
          <a:ext cx="3357592" cy="5715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14</xdr:col>
      <xdr:colOff>309592</xdr:colOff>
      <xdr:row>50</xdr:row>
      <xdr:rowOff>0</xdr:rowOff>
    </xdr:to>
    <xdr:pic>
      <xdr:nvPicPr>
        <xdr:cNvPr id="7" name="Imagen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221860-21CA-474E-A375-84D8500AC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810500" y="9725025"/>
          <a:ext cx="3357592" cy="5715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14</xdr:col>
      <xdr:colOff>309592</xdr:colOff>
      <xdr:row>96</xdr:row>
      <xdr:rowOff>0</xdr:rowOff>
    </xdr:to>
    <xdr:pic>
      <xdr:nvPicPr>
        <xdr:cNvPr id="8" name="Imagen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3668AE-3E8C-46FD-BD0D-0A3F2767B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810500" y="18688050"/>
          <a:ext cx="3357592" cy="571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plantilla%20de%20ahorro%20en%20excel\plantilla-de-ahorro-en-excel.xlsx" TargetMode="External"/><Relationship Id="rId1" Type="http://schemas.openxmlformats.org/officeDocument/2006/relationships/externalLinkPath" Target="file:///C:\Users\aneud\OneDrive\Documents\plantilla%20de%20ahorro%20en%20excel\plantilla-de-ahorro-en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tilla de ahorro en excel"/>
      <sheetName val="DESCARGA DE RESPONSABILIDAD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26E1B-061E-44BA-8F57-556490AFAF50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42578125" style="40" customWidth="1"/>
    <col min="2" max="2" width="90.85546875" style="40" customWidth="1"/>
    <col min="3" max="16381" width="11" style="40" hidden="1"/>
    <col min="16382" max="16382" width="29.7109375" style="40" hidden="1" customWidth="1"/>
    <col min="16383" max="16383" width="25.85546875" style="40" hidden="1" customWidth="1"/>
    <col min="16384" max="16384" width="18.85546875" style="40" hidden="1" customWidth="1"/>
  </cols>
  <sheetData>
    <row r="1" spans="2:2" ht="56.25" customHeight="1" x14ac:dyDescent="0.25"/>
    <row r="2" spans="2:2" ht="56.25" customHeight="1" x14ac:dyDescent="0.5">
      <c r="B2" s="41" t="s">
        <v>93</v>
      </c>
    </row>
    <row r="3" spans="2:2" ht="212.25" customHeight="1" x14ac:dyDescent="0.25">
      <c r="B3" s="42" t="s">
        <v>94</v>
      </c>
    </row>
  </sheetData>
  <hyperlinks>
    <hyperlink ref="B2" r:id="rId1" xr:uid="{7A227883-1DB0-4E17-92B2-793CD53D601C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55"/>
  <sheetViews>
    <sheetView showGridLines="0" tabSelected="1" workbookViewId="0">
      <selection activeCell="J94" sqref="J94"/>
    </sheetView>
  </sheetViews>
  <sheetFormatPr baseColWidth="10" defaultColWidth="9.140625" defaultRowHeight="15" x14ac:dyDescent="0.25"/>
  <cols>
    <col min="1" max="1" width="2" customWidth="1"/>
    <col min="2" max="2" width="12" customWidth="1"/>
    <col min="3" max="3" width="25" customWidth="1"/>
    <col min="4" max="4" width="15" customWidth="1"/>
    <col min="5" max="5" width="12" customWidth="1"/>
    <col min="6" max="6" width="25" customWidth="1"/>
    <col min="7" max="7" width="15" customWidth="1"/>
    <col min="8" max="8" width="2" customWidth="1"/>
  </cols>
  <sheetData>
    <row r="2" spans="2:7" ht="46.5" x14ac:dyDescent="0.25">
      <c r="B2" s="17" t="s">
        <v>92</v>
      </c>
      <c r="C2" s="17"/>
      <c r="D2" s="17"/>
      <c r="E2" s="17"/>
      <c r="F2" s="17"/>
      <c r="G2" s="17"/>
    </row>
    <row r="3" spans="2:7" ht="8.25" customHeight="1" thickBot="1" x14ac:dyDescent="0.3">
      <c r="B3" s="7"/>
    </row>
    <row r="4" spans="2:7" ht="29.25" thickBot="1" x14ac:dyDescent="0.5">
      <c r="B4" s="31" t="s">
        <v>0</v>
      </c>
      <c r="C4" s="32"/>
      <c r="D4" s="32"/>
      <c r="E4" s="32"/>
      <c r="F4" s="32"/>
      <c r="G4" s="33"/>
    </row>
    <row r="5" spans="2:7" ht="25.5" customHeight="1" x14ac:dyDescent="0.3">
      <c r="B5" s="27" t="s">
        <v>1</v>
      </c>
      <c r="C5" s="28"/>
      <c r="D5" s="28"/>
      <c r="E5" s="38" t="s">
        <v>2</v>
      </c>
      <c r="F5" s="39"/>
      <c r="G5" s="39"/>
    </row>
    <row r="6" spans="2:7" x14ac:dyDescent="0.25">
      <c r="B6" s="1" t="s">
        <v>3</v>
      </c>
      <c r="C6" s="1" t="s">
        <v>4</v>
      </c>
      <c r="D6" s="8" t="s">
        <v>5</v>
      </c>
      <c r="E6" s="10" t="s">
        <v>3</v>
      </c>
      <c r="F6" s="1" t="s">
        <v>4</v>
      </c>
      <c r="G6" s="1" t="s">
        <v>5</v>
      </c>
    </row>
    <row r="7" spans="2:7" x14ac:dyDescent="0.25">
      <c r="B7" s="2" t="s">
        <v>6</v>
      </c>
      <c r="C7" s="3" t="s">
        <v>7</v>
      </c>
      <c r="D7" s="9">
        <v>5000</v>
      </c>
      <c r="E7" s="11" t="s">
        <v>8</v>
      </c>
      <c r="F7" s="3" t="s">
        <v>9</v>
      </c>
      <c r="G7" s="4">
        <v>2000</v>
      </c>
    </row>
    <row r="8" spans="2:7" x14ac:dyDescent="0.25">
      <c r="B8" s="2" t="s">
        <v>10</v>
      </c>
      <c r="C8" s="3" t="s">
        <v>11</v>
      </c>
      <c r="D8" s="9">
        <v>3000</v>
      </c>
      <c r="E8" s="11" t="s">
        <v>12</v>
      </c>
      <c r="F8" s="3" t="s">
        <v>13</v>
      </c>
      <c r="G8" s="4">
        <v>1000</v>
      </c>
    </row>
    <row r="9" spans="2:7" x14ac:dyDescent="0.25">
      <c r="B9" s="2" t="s">
        <v>14</v>
      </c>
      <c r="C9" s="3" t="s">
        <v>15</v>
      </c>
      <c r="D9" s="9">
        <v>1500</v>
      </c>
      <c r="E9" s="11" t="s">
        <v>16</v>
      </c>
      <c r="F9" s="3" t="s">
        <v>17</v>
      </c>
      <c r="G9" s="4">
        <v>800</v>
      </c>
    </row>
    <row r="10" spans="2:7" x14ac:dyDescent="0.25">
      <c r="B10" s="2" t="s">
        <v>18</v>
      </c>
      <c r="C10" s="3" t="s">
        <v>19</v>
      </c>
      <c r="D10" s="9">
        <v>2500</v>
      </c>
      <c r="E10" s="11" t="s">
        <v>20</v>
      </c>
      <c r="F10" s="3" t="s">
        <v>21</v>
      </c>
      <c r="G10" s="4">
        <v>1200</v>
      </c>
    </row>
    <row r="11" spans="2:7" x14ac:dyDescent="0.25">
      <c r="B11" s="2"/>
      <c r="C11" s="3"/>
      <c r="D11" s="9"/>
      <c r="E11" s="11"/>
      <c r="F11" s="3"/>
      <c r="G11" s="4"/>
    </row>
    <row r="12" spans="2:7" x14ac:dyDescent="0.25">
      <c r="B12" s="2"/>
      <c r="C12" s="3"/>
      <c r="D12" s="9"/>
      <c r="E12" s="11"/>
      <c r="F12" s="3"/>
      <c r="G12" s="4"/>
    </row>
    <row r="13" spans="2:7" x14ac:dyDescent="0.25">
      <c r="B13" s="2"/>
      <c r="C13" s="3"/>
      <c r="D13" s="9"/>
      <c r="E13" s="11"/>
      <c r="F13" s="3"/>
      <c r="G13" s="4"/>
    </row>
    <row r="14" spans="2:7" x14ac:dyDescent="0.25">
      <c r="B14" s="2"/>
      <c r="C14" s="3"/>
      <c r="D14" s="9"/>
      <c r="E14" s="11"/>
      <c r="F14" s="3"/>
      <c r="G14" s="4"/>
    </row>
    <row r="15" spans="2:7" x14ac:dyDescent="0.25">
      <c r="B15" s="2"/>
      <c r="C15" s="3"/>
      <c r="D15" s="9"/>
      <c r="E15" s="11"/>
      <c r="F15" s="3"/>
      <c r="G15" s="4"/>
    </row>
    <row r="16" spans="2:7" x14ac:dyDescent="0.25">
      <c r="B16" s="2"/>
      <c r="C16" s="3"/>
      <c r="D16" s="13"/>
      <c r="E16" s="2"/>
      <c r="F16" s="3"/>
      <c r="G16" s="15"/>
    </row>
    <row r="17" spans="2:7" x14ac:dyDescent="0.25">
      <c r="B17" s="29" t="s">
        <v>22</v>
      </c>
      <c r="C17" s="30"/>
      <c r="D17" s="16">
        <f>SUM(D7:D16)</f>
        <v>12000</v>
      </c>
      <c r="E17" s="36" t="s">
        <v>23</v>
      </c>
      <c r="F17" s="37"/>
      <c r="G17" s="12">
        <f>SUM(G7:G16)</f>
        <v>5000</v>
      </c>
    </row>
    <row r="18" spans="2:7" ht="15.75" thickBot="1" x14ac:dyDescent="0.3">
      <c r="B18" s="34" t="s">
        <v>24</v>
      </c>
      <c r="C18" s="35"/>
      <c r="D18" s="14">
        <f>D17-G17</f>
        <v>7000</v>
      </c>
    </row>
    <row r="19" spans="2:7" ht="15.75" thickBot="1" x14ac:dyDescent="0.3"/>
    <row r="20" spans="2:7" ht="18.75" thickBot="1" x14ac:dyDescent="0.3">
      <c r="B20" s="20" t="s">
        <v>25</v>
      </c>
      <c r="C20" s="21"/>
      <c r="D20" s="21"/>
      <c r="E20" s="21"/>
      <c r="F20" s="21"/>
      <c r="G20" s="22"/>
    </row>
    <row r="21" spans="2:7" ht="15.75" x14ac:dyDescent="0.25">
      <c r="B21" s="25" t="s">
        <v>1</v>
      </c>
      <c r="C21" s="19"/>
      <c r="D21" s="19"/>
      <c r="E21" s="25" t="s">
        <v>2</v>
      </c>
      <c r="F21" s="19"/>
      <c r="G21" s="19"/>
    </row>
    <row r="22" spans="2:7" x14ac:dyDescent="0.25">
      <c r="B22" s="1" t="s">
        <v>3</v>
      </c>
      <c r="C22" s="1" t="s">
        <v>4</v>
      </c>
      <c r="D22" s="1" t="s">
        <v>5</v>
      </c>
      <c r="E22" s="1" t="s">
        <v>3</v>
      </c>
      <c r="F22" s="1" t="s">
        <v>4</v>
      </c>
      <c r="G22" s="1" t="s">
        <v>5</v>
      </c>
    </row>
    <row r="23" spans="2:7" x14ac:dyDescent="0.25">
      <c r="B23" s="2" t="s">
        <v>8</v>
      </c>
      <c r="C23" s="3" t="s">
        <v>26</v>
      </c>
      <c r="D23" s="4">
        <v>2000</v>
      </c>
      <c r="E23" s="2" t="s">
        <v>27</v>
      </c>
      <c r="F23" s="3" t="s">
        <v>28</v>
      </c>
      <c r="G23" s="4">
        <v>1500</v>
      </c>
    </row>
    <row r="24" spans="2:7" x14ac:dyDescent="0.25">
      <c r="B24" s="2" t="s">
        <v>29</v>
      </c>
      <c r="C24" s="3" t="s">
        <v>30</v>
      </c>
      <c r="D24" s="4">
        <v>5000</v>
      </c>
      <c r="E24" s="2" t="s">
        <v>31</v>
      </c>
      <c r="F24" s="3" t="s">
        <v>32</v>
      </c>
      <c r="G24" s="4">
        <v>2500</v>
      </c>
    </row>
    <row r="25" spans="2:7" x14ac:dyDescent="0.25">
      <c r="B25" s="2" t="s">
        <v>33</v>
      </c>
      <c r="C25" s="3" t="s">
        <v>34</v>
      </c>
      <c r="D25" s="4">
        <v>3000</v>
      </c>
      <c r="E25" s="2"/>
      <c r="F25" s="3"/>
      <c r="G25" s="4"/>
    </row>
    <row r="26" spans="2:7" x14ac:dyDescent="0.25">
      <c r="B26" s="2"/>
      <c r="C26" s="3"/>
      <c r="D26" s="4"/>
      <c r="E26" s="2"/>
      <c r="F26" s="3"/>
      <c r="G26" s="4"/>
    </row>
    <row r="27" spans="2:7" x14ac:dyDescent="0.25">
      <c r="B27" s="2"/>
      <c r="C27" s="3"/>
      <c r="D27" s="4"/>
      <c r="E27" s="2"/>
      <c r="F27" s="3"/>
      <c r="G27" s="4"/>
    </row>
    <row r="28" spans="2:7" x14ac:dyDescent="0.25">
      <c r="B28" s="2"/>
      <c r="C28" s="3"/>
      <c r="D28" s="4"/>
      <c r="E28" s="2"/>
      <c r="F28" s="3"/>
      <c r="G28" s="4"/>
    </row>
    <row r="29" spans="2:7" x14ac:dyDescent="0.25">
      <c r="B29" s="2"/>
      <c r="C29" s="3"/>
      <c r="D29" s="4"/>
      <c r="E29" s="2"/>
      <c r="F29" s="3"/>
      <c r="G29" s="4"/>
    </row>
    <row r="30" spans="2:7" x14ac:dyDescent="0.25">
      <c r="B30" s="2"/>
      <c r="C30" s="3"/>
      <c r="D30" s="4"/>
      <c r="E30" s="2"/>
      <c r="F30" s="3"/>
      <c r="G30" s="4"/>
    </row>
    <row r="31" spans="2:7" x14ac:dyDescent="0.25">
      <c r="B31" s="2"/>
      <c r="C31" s="3"/>
      <c r="D31" s="4"/>
      <c r="E31" s="2"/>
      <c r="F31" s="3"/>
      <c r="G31" s="4"/>
    </row>
    <row r="32" spans="2:7" x14ac:dyDescent="0.25">
      <c r="B32" s="2"/>
      <c r="C32" s="3"/>
      <c r="D32" s="4"/>
      <c r="E32" s="2"/>
      <c r="F32" s="3"/>
      <c r="G32" s="4"/>
    </row>
    <row r="33" spans="2:7" x14ac:dyDescent="0.25">
      <c r="B33" s="23" t="s">
        <v>22</v>
      </c>
      <c r="C33" s="24"/>
      <c r="D33" s="5">
        <f>SUM(D23:D32)</f>
        <v>10000</v>
      </c>
      <c r="E33" s="23" t="s">
        <v>23</v>
      </c>
      <c r="F33" s="24"/>
      <c r="G33" s="5">
        <f>SUM(G23:G32)</f>
        <v>4000</v>
      </c>
    </row>
    <row r="34" spans="2:7" x14ac:dyDescent="0.25">
      <c r="B34" s="18" t="s">
        <v>24</v>
      </c>
      <c r="C34" s="19"/>
      <c r="D34" s="6">
        <f>D33-G33</f>
        <v>6000</v>
      </c>
    </row>
    <row r="35" spans="2:7" ht="15.75" thickBot="1" x14ac:dyDescent="0.3"/>
    <row r="36" spans="2:7" ht="18.75" thickBot="1" x14ac:dyDescent="0.3">
      <c r="B36" s="20" t="s">
        <v>35</v>
      </c>
      <c r="C36" s="21"/>
      <c r="D36" s="21"/>
      <c r="E36" s="21"/>
      <c r="F36" s="21"/>
      <c r="G36" s="22"/>
    </row>
    <row r="37" spans="2:7" ht="15.75" x14ac:dyDescent="0.25">
      <c r="B37" s="25" t="s">
        <v>1</v>
      </c>
      <c r="C37" s="19"/>
      <c r="D37" s="19"/>
      <c r="E37" s="25" t="s">
        <v>2</v>
      </c>
      <c r="F37" s="19"/>
      <c r="G37" s="19"/>
    </row>
    <row r="38" spans="2:7" x14ac:dyDescent="0.25">
      <c r="B38" s="1" t="s">
        <v>3</v>
      </c>
      <c r="C38" s="1" t="s">
        <v>4</v>
      </c>
      <c r="D38" s="1" t="s">
        <v>5</v>
      </c>
      <c r="E38" s="1" t="s">
        <v>3</v>
      </c>
      <c r="F38" s="1" t="s">
        <v>4</v>
      </c>
      <c r="G38" s="1" t="s">
        <v>5</v>
      </c>
    </row>
    <row r="39" spans="2:7" x14ac:dyDescent="0.25">
      <c r="B39" s="2" t="s">
        <v>10</v>
      </c>
      <c r="C39" s="3" t="s">
        <v>36</v>
      </c>
      <c r="D39" s="4">
        <v>4500</v>
      </c>
      <c r="E39" s="2" t="s">
        <v>14</v>
      </c>
      <c r="F39" s="3" t="s">
        <v>37</v>
      </c>
      <c r="G39" s="4">
        <v>3000</v>
      </c>
    </row>
    <row r="40" spans="2:7" x14ac:dyDescent="0.25">
      <c r="B40" s="2" t="s">
        <v>38</v>
      </c>
      <c r="C40" s="3" t="s">
        <v>39</v>
      </c>
      <c r="D40" s="4">
        <v>2000</v>
      </c>
      <c r="E40" s="2" t="s">
        <v>40</v>
      </c>
      <c r="F40" s="3" t="s">
        <v>41</v>
      </c>
      <c r="G40" s="4">
        <v>1500</v>
      </c>
    </row>
    <row r="41" spans="2:7" x14ac:dyDescent="0.25">
      <c r="B41" s="2" t="s">
        <v>42</v>
      </c>
      <c r="C41" s="3" t="s">
        <v>43</v>
      </c>
      <c r="D41" s="4">
        <v>3500</v>
      </c>
      <c r="E41" s="2"/>
      <c r="F41" s="3"/>
      <c r="G41" s="4"/>
    </row>
    <row r="42" spans="2:7" x14ac:dyDescent="0.25">
      <c r="B42" s="2"/>
      <c r="C42" s="3"/>
      <c r="D42" s="4"/>
      <c r="E42" s="2"/>
      <c r="F42" s="3"/>
      <c r="G42" s="4"/>
    </row>
    <row r="43" spans="2:7" x14ac:dyDescent="0.25">
      <c r="B43" s="2"/>
      <c r="C43" s="3"/>
      <c r="D43" s="4"/>
      <c r="E43" s="2"/>
      <c r="F43" s="3"/>
      <c r="G43" s="4"/>
    </row>
    <row r="44" spans="2:7" x14ac:dyDescent="0.25">
      <c r="B44" s="2"/>
      <c r="C44" s="3"/>
      <c r="D44" s="4"/>
      <c r="E44" s="2"/>
      <c r="F44" s="3"/>
      <c r="G44" s="4"/>
    </row>
    <row r="45" spans="2:7" x14ac:dyDescent="0.25">
      <c r="B45" s="2"/>
      <c r="C45" s="3"/>
      <c r="D45" s="4"/>
      <c r="E45" s="2"/>
      <c r="F45" s="3"/>
      <c r="G45" s="4"/>
    </row>
    <row r="46" spans="2:7" x14ac:dyDescent="0.25">
      <c r="B46" s="2"/>
      <c r="C46" s="3"/>
      <c r="D46" s="4"/>
      <c r="E46" s="2"/>
      <c r="F46" s="3"/>
      <c r="G46" s="4"/>
    </row>
    <row r="47" spans="2:7" x14ac:dyDescent="0.25">
      <c r="B47" s="2"/>
      <c r="C47" s="3"/>
      <c r="D47" s="4"/>
      <c r="E47" s="2"/>
      <c r="F47" s="3"/>
      <c r="G47" s="4"/>
    </row>
    <row r="48" spans="2:7" x14ac:dyDescent="0.25">
      <c r="B48" s="2"/>
      <c r="C48" s="3"/>
      <c r="D48" s="4"/>
      <c r="E48" s="2"/>
      <c r="F48" s="3"/>
      <c r="G48" s="4"/>
    </row>
    <row r="49" spans="2:7" x14ac:dyDescent="0.25">
      <c r="B49" s="23" t="s">
        <v>22</v>
      </c>
      <c r="C49" s="24"/>
      <c r="D49" s="5">
        <f>SUM(D39:D48)</f>
        <v>10000</v>
      </c>
      <c r="E49" s="23" t="s">
        <v>23</v>
      </c>
      <c r="F49" s="24"/>
      <c r="G49" s="5">
        <f>SUM(G39:G48)</f>
        <v>4500</v>
      </c>
    </row>
    <row r="50" spans="2:7" x14ac:dyDescent="0.25">
      <c r="B50" s="18" t="s">
        <v>24</v>
      </c>
      <c r="C50" s="19"/>
      <c r="D50" s="6">
        <f>D49-G49</f>
        <v>5500</v>
      </c>
    </row>
    <row r="51" spans="2:7" ht="15.75" thickBot="1" x14ac:dyDescent="0.3"/>
    <row r="52" spans="2:7" ht="18.75" thickBot="1" x14ac:dyDescent="0.3">
      <c r="B52" s="20" t="s">
        <v>44</v>
      </c>
      <c r="C52" s="21"/>
      <c r="D52" s="21"/>
      <c r="E52" s="21"/>
      <c r="F52" s="21"/>
      <c r="G52" s="22"/>
    </row>
    <row r="53" spans="2:7" ht="15.75" x14ac:dyDescent="0.25">
      <c r="B53" s="25" t="s">
        <v>1</v>
      </c>
      <c r="C53" s="19"/>
      <c r="D53" s="19"/>
      <c r="E53" s="25" t="s">
        <v>2</v>
      </c>
      <c r="F53" s="19"/>
      <c r="G53" s="19"/>
    </row>
    <row r="54" spans="2:7" x14ac:dyDescent="0.25">
      <c r="B54" s="1" t="s">
        <v>3</v>
      </c>
      <c r="C54" s="1" t="s">
        <v>4</v>
      </c>
      <c r="D54" s="1" t="s">
        <v>5</v>
      </c>
      <c r="E54" s="1" t="s">
        <v>3</v>
      </c>
      <c r="F54" s="1" t="s">
        <v>4</v>
      </c>
      <c r="G54" s="1" t="s">
        <v>5</v>
      </c>
    </row>
    <row r="55" spans="2:7" x14ac:dyDescent="0.25">
      <c r="B55" s="2" t="s">
        <v>29</v>
      </c>
      <c r="C55" s="3" t="s">
        <v>45</v>
      </c>
      <c r="D55" s="4">
        <v>8000</v>
      </c>
      <c r="E55" s="2" t="s">
        <v>46</v>
      </c>
      <c r="F55" s="3" t="s">
        <v>47</v>
      </c>
      <c r="G55" s="4">
        <v>4000</v>
      </c>
    </row>
    <row r="56" spans="2:7" x14ac:dyDescent="0.25">
      <c r="B56" s="2" t="s">
        <v>12</v>
      </c>
      <c r="C56" s="3" t="s">
        <v>48</v>
      </c>
      <c r="D56" s="4">
        <v>3500</v>
      </c>
      <c r="E56" s="2" t="s">
        <v>49</v>
      </c>
      <c r="F56" s="3" t="s">
        <v>50</v>
      </c>
      <c r="G56" s="4">
        <v>2000</v>
      </c>
    </row>
    <row r="57" spans="2:7" x14ac:dyDescent="0.25">
      <c r="B57" s="2" t="s">
        <v>51</v>
      </c>
      <c r="C57" s="3" t="s">
        <v>52</v>
      </c>
      <c r="D57" s="4">
        <v>4500</v>
      </c>
      <c r="E57" s="2"/>
      <c r="F57" s="3"/>
      <c r="G57" s="4"/>
    </row>
    <row r="58" spans="2:7" x14ac:dyDescent="0.25">
      <c r="B58" s="2"/>
      <c r="C58" s="3"/>
      <c r="D58" s="4"/>
      <c r="E58" s="2"/>
      <c r="F58" s="3"/>
      <c r="G58" s="4"/>
    </row>
    <row r="59" spans="2:7" x14ac:dyDescent="0.25">
      <c r="B59" s="2"/>
      <c r="C59" s="3"/>
      <c r="D59" s="4"/>
      <c r="E59" s="2"/>
      <c r="F59" s="3"/>
      <c r="G59" s="4"/>
    </row>
    <row r="60" spans="2:7" x14ac:dyDescent="0.25">
      <c r="B60" s="2"/>
      <c r="C60" s="3"/>
      <c r="D60" s="4"/>
      <c r="E60" s="2"/>
      <c r="F60" s="3"/>
      <c r="G60" s="4"/>
    </row>
    <row r="61" spans="2:7" x14ac:dyDescent="0.25">
      <c r="B61" s="2"/>
      <c r="C61" s="3"/>
      <c r="D61" s="4"/>
      <c r="E61" s="2"/>
      <c r="F61" s="3"/>
      <c r="G61" s="4"/>
    </row>
    <row r="62" spans="2:7" x14ac:dyDescent="0.25">
      <c r="B62" s="2"/>
      <c r="C62" s="3"/>
      <c r="D62" s="4"/>
      <c r="E62" s="2"/>
      <c r="F62" s="3"/>
      <c r="G62" s="4"/>
    </row>
    <row r="63" spans="2:7" x14ac:dyDescent="0.25">
      <c r="B63" s="2"/>
      <c r="C63" s="3"/>
      <c r="D63" s="4"/>
      <c r="E63" s="2"/>
      <c r="F63" s="3"/>
      <c r="G63" s="4"/>
    </row>
    <row r="64" spans="2:7" x14ac:dyDescent="0.25">
      <c r="B64" s="2"/>
      <c r="C64" s="3"/>
      <c r="D64" s="4"/>
      <c r="E64" s="2"/>
      <c r="F64" s="3"/>
      <c r="G64" s="4"/>
    </row>
    <row r="65" spans="2:7" x14ac:dyDescent="0.25">
      <c r="B65" s="23" t="s">
        <v>22</v>
      </c>
      <c r="C65" s="24"/>
      <c r="D65" s="5">
        <f>SUM(D55:D64)</f>
        <v>16000</v>
      </c>
      <c r="E65" s="23" t="s">
        <v>23</v>
      </c>
      <c r="F65" s="24"/>
      <c r="G65" s="5">
        <f>SUM(G55:G64)</f>
        <v>6000</v>
      </c>
    </row>
    <row r="66" spans="2:7" x14ac:dyDescent="0.25">
      <c r="B66" s="18" t="s">
        <v>24</v>
      </c>
      <c r="C66" s="19"/>
      <c r="D66" s="6">
        <f>D65-G65</f>
        <v>10000</v>
      </c>
    </row>
    <row r="67" spans="2:7" ht="15.75" thickBot="1" x14ac:dyDescent="0.3"/>
    <row r="68" spans="2:7" ht="18.75" thickBot="1" x14ac:dyDescent="0.3">
      <c r="B68" s="20" t="s">
        <v>53</v>
      </c>
      <c r="C68" s="21"/>
      <c r="D68" s="21"/>
      <c r="E68" s="21"/>
      <c r="F68" s="21"/>
      <c r="G68" s="22"/>
    </row>
    <row r="69" spans="2:7" ht="15.75" x14ac:dyDescent="0.25">
      <c r="B69" s="25" t="s">
        <v>1</v>
      </c>
      <c r="C69" s="19"/>
      <c r="D69" s="19"/>
      <c r="E69" s="25" t="s">
        <v>2</v>
      </c>
      <c r="F69" s="19"/>
      <c r="G69" s="19"/>
    </row>
    <row r="70" spans="2:7" x14ac:dyDescent="0.25">
      <c r="B70" s="1" t="s">
        <v>3</v>
      </c>
      <c r="C70" s="1" t="s">
        <v>4</v>
      </c>
      <c r="D70" s="1" t="s">
        <v>5</v>
      </c>
      <c r="E70" s="1" t="s">
        <v>3</v>
      </c>
      <c r="F70" s="1" t="s">
        <v>4</v>
      </c>
      <c r="G70" s="1" t="s">
        <v>5</v>
      </c>
    </row>
    <row r="71" spans="2:7" x14ac:dyDescent="0.25">
      <c r="B71" s="2" t="s">
        <v>27</v>
      </c>
      <c r="C71" s="3" t="s">
        <v>54</v>
      </c>
      <c r="D71" s="4">
        <v>1500</v>
      </c>
      <c r="E71" s="2" t="s">
        <v>29</v>
      </c>
      <c r="F71" s="3" t="s">
        <v>55</v>
      </c>
      <c r="G71" s="4">
        <v>8000</v>
      </c>
    </row>
    <row r="72" spans="2:7" x14ac:dyDescent="0.25">
      <c r="B72" s="2" t="s">
        <v>56</v>
      </c>
      <c r="C72" s="3" t="s">
        <v>57</v>
      </c>
      <c r="D72" s="4">
        <v>2000</v>
      </c>
      <c r="E72" s="2" t="s">
        <v>12</v>
      </c>
      <c r="F72" s="3" t="s">
        <v>58</v>
      </c>
      <c r="G72" s="4">
        <v>3500</v>
      </c>
    </row>
    <row r="73" spans="2:7" x14ac:dyDescent="0.25">
      <c r="B73" s="2"/>
      <c r="C73" s="3"/>
      <c r="D73" s="4"/>
      <c r="E73" s="2" t="s">
        <v>51</v>
      </c>
      <c r="F73" s="3" t="s">
        <v>59</v>
      </c>
      <c r="G73" s="4">
        <v>2500</v>
      </c>
    </row>
    <row r="74" spans="2:7" x14ac:dyDescent="0.25">
      <c r="B74" s="2"/>
      <c r="C74" s="3"/>
      <c r="D74" s="4"/>
      <c r="E74" s="2"/>
      <c r="F74" s="3"/>
      <c r="G74" s="4"/>
    </row>
    <row r="75" spans="2:7" x14ac:dyDescent="0.25">
      <c r="B75" s="2"/>
      <c r="C75" s="3"/>
      <c r="D75" s="4"/>
      <c r="E75" s="2"/>
      <c r="F75" s="3"/>
      <c r="G75" s="4"/>
    </row>
    <row r="76" spans="2:7" x14ac:dyDescent="0.25">
      <c r="B76" s="2"/>
      <c r="C76" s="3"/>
      <c r="D76" s="4"/>
      <c r="E76" s="2"/>
      <c r="F76" s="3"/>
      <c r="G76" s="4"/>
    </row>
    <row r="77" spans="2:7" x14ac:dyDescent="0.25">
      <c r="B77" s="2"/>
      <c r="C77" s="3"/>
      <c r="D77" s="4"/>
      <c r="E77" s="2"/>
      <c r="F77" s="3"/>
      <c r="G77" s="4"/>
    </row>
    <row r="78" spans="2:7" x14ac:dyDescent="0.25">
      <c r="B78" s="2"/>
      <c r="C78" s="3"/>
      <c r="D78" s="4"/>
      <c r="E78" s="2"/>
      <c r="F78" s="3"/>
      <c r="G78" s="4"/>
    </row>
    <row r="79" spans="2:7" x14ac:dyDescent="0.25">
      <c r="B79" s="2"/>
      <c r="C79" s="3"/>
      <c r="D79" s="4"/>
      <c r="E79" s="2"/>
      <c r="F79" s="3"/>
      <c r="G79" s="4"/>
    </row>
    <row r="80" spans="2:7" x14ac:dyDescent="0.25">
      <c r="B80" s="2"/>
      <c r="C80" s="3"/>
      <c r="D80" s="4"/>
      <c r="E80" s="2"/>
      <c r="F80" s="3"/>
      <c r="G80" s="4"/>
    </row>
    <row r="81" spans="2:7" x14ac:dyDescent="0.25">
      <c r="B81" s="23" t="s">
        <v>22</v>
      </c>
      <c r="C81" s="24"/>
      <c r="D81" s="5">
        <f>SUM(D71:D80)</f>
        <v>3500</v>
      </c>
      <c r="E81" s="23" t="s">
        <v>23</v>
      </c>
      <c r="F81" s="24"/>
      <c r="G81" s="5">
        <f>SUM(G71:G80)</f>
        <v>14000</v>
      </c>
    </row>
    <row r="82" spans="2:7" x14ac:dyDescent="0.25">
      <c r="B82" s="18" t="s">
        <v>24</v>
      </c>
      <c r="C82" s="19"/>
      <c r="D82" s="6">
        <f>D81-G81</f>
        <v>-10500</v>
      </c>
    </row>
    <row r="83" spans="2:7" ht="15.75" thickBot="1" x14ac:dyDescent="0.3"/>
    <row r="84" spans="2:7" ht="18.75" thickBot="1" x14ac:dyDescent="0.3">
      <c r="B84" s="20" t="s">
        <v>60</v>
      </c>
      <c r="C84" s="21"/>
      <c r="D84" s="21"/>
      <c r="E84" s="21"/>
      <c r="F84" s="21"/>
      <c r="G84" s="22"/>
    </row>
    <row r="85" spans="2:7" ht="15.75" x14ac:dyDescent="0.25">
      <c r="B85" s="25" t="s">
        <v>1</v>
      </c>
      <c r="C85" s="19"/>
      <c r="D85" s="19"/>
      <c r="E85" s="25" t="s">
        <v>2</v>
      </c>
      <c r="F85" s="19"/>
      <c r="G85" s="19"/>
    </row>
    <row r="86" spans="2:7" x14ac:dyDescent="0.25">
      <c r="B86" s="1" t="s">
        <v>3</v>
      </c>
      <c r="C86" s="1" t="s">
        <v>4</v>
      </c>
      <c r="D86" s="1" t="s">
        <v>5</v>
      </c>
      <c r="E86" s="1" t="s">
        <v>3</v>
      </c>
      <c r="F86" s="1" t="s">
        <v>4</v>
      </c>
      <c r="G86" s="1" t="s">
        <v>5</v>
      </c>
    </row>
    <row r="87" spans="2:7" x14ac:dyDescent="0.25">
      <c r="B87" s="2"/>
      <c r="C87" s="3"/>
      <c r="D87" s="4"/>
      <c r="E87" s="2" t="s">
        <v>6</v>
      </c>
      <c r="F87" s="3" t="s">
        <v>7</v>
      </c>
      <c r="G87" s="4">
        <v>30000</v>
      </c>
    </row>
    <row r="88" spans="2:7" x14ac:dyDescent="0.25">
      <c r="B88" s="2"/>
      <c r="C88" s="3"/>
      <c r="D88" s="4"/>
      <c r="E88" s="2"/>
      <c r="F88" s="3"/>
      <c r="G88" s="4"/>
    </row>
    <row r="89" spans="2:7" x14ac:dyDescent="0.25">
      <c r="B89" s="2"/>
      <c r="C89" s="3"/>
      <c r="D89" s="4"/>
      <c r="E89" s="2"/>
      <c r="F89" s="3"/>
      <c r="G89" s="4"/>
    </row>
    <row r="90" spans="2:7" x14ac:dyDescent="0.25">
      <c r="B90" s="2"/>
      <c r="C90" s="3"/>
      <c r="D90" s="4"/>
      <c r="E90" s="2"/>
      <c r="F90" s="3"/>
      <c r="G90" s="4"/>
    </row>
    <row r="91" spans="2:7" x14ac:dyDescent="0.25">
      <c r="B91" s="2"/>
      <c r="C91" s="3"/>
      <c r="D91" s="4"/>
      <c r="E91" s="2"/>
      <c r="F91" s="3"/>
      <c r="G91" s="4"/>
    </row>
    <row r="92" spans="2:7" x14ac:dyDescent="0.25">
      <c r="B92" s="2"/>
      <c r="C92" s="3"/>
      <c r="D92" s="4"/>
      <c r="E92" s="2"/>
      <c r="F92" s="3"/>
      <c r="G92" s="4"/>
    </row>
    <row r="93" spans="2:7" x14ac:dyDescent="0.25">
      <c r="B93" s="2"/>
      <c r="C93" s="3"/>
      <c r="D93" s="4"/>
      <c r="E93" s="2"/>
      <c r="F93" s="3"/>
      <c r="G93" s="4"/>
    </row>
    <row r="94" spans="2:7" x14ac:dyDescent="0.25">
      <c r="B94" s="2"/>
      <c r="C94" s="3"/>
      <c r="D94" s="4"/>
      <c r="E94" s="2"/>
      <c r="F94" s="3"/>
      <c r="G94" s="4"/>
    </row>
    <row r="95" spans="2:7" x14ac:dyDescent="0.25">
      <c r="B95" s="2"/>
      <c r="C95" s="3"/>
      <c r="D95" s="4"/>
      <c r="E95" s="2"/>
      <c r="F95" s="3"/>
      <c r="G95" s="4"/>
    </row>
    <row r="96" spans="2:7" x14ac:dyDescent="0.25">
      <c r="B96" s="2"/>
      <c r="C96" s="3"/>
      <c r="D96" s="4"/>
      <c r="E96" s="2"/>
      <c r="F96" s="3"/>
      <c r="G96" s="4"/>
    </row>
    <row r="97" spans="2:7" x14ac:dyDescent="0.25">
      <c r="B97" s="23" t="s">
        <v>22</v>
      </c>
      <c r="C97" s="24"/>
      <c r="D97" s="5">
        <f>SUM(D87:D96)</f>
        <v>0</v>
      </c>
      <c r="E97" s="23" t="s">
        <v>23</v>
      </c>
      <c r="F97" s="24"/>
      <c r="G97" s="5">
        <f>SUM(G87:G96)</f>
        <v>30000</v>
      </c>
    </row>
    <row r="98" spans="2:7" x14ac:dyDescent="0.25">
      <c r="B98" s="18" t="s">
        <v>24</v>
      </c>
      <c r="C98" s="19"/>
      <c r="D98" s="6">
        <f>D97-G97</f>
        <v>-30000</v>
      </c>
    </row>
    <row r="99" spans="2:7" ht="15.75" thickBot="1" x14ac:dyDescent="0.3"/>
    <row r="100" spans="2:7" ht="18.75" thickBot="1" x14ac:dyDescent="0.3">
      <c r="B100" s="20" t="s">
        <v>61</v>
      </c>
      <c r="C100" s="21"/>
      <c r="D100" s="21"/>
      <c r="E100" s="21"/>
      <c r="F100" s="21"/>
      <c r="G100" s="22"/>
    </row>
    <row r="101" spans="2:7" ht="15.75" x14ac:dyDescent="0.25">
      <c r="B101" s="25" t="s">
        <v>1</v>
      </c>
      <c r="C101" s="19"/>
      <c r="D101" s="19"/>
      <c r="E101" s="25" t="s">
        <v>2</v>
      </c>
      <c r="F101" s="19"/>
      <c r="G101" s="19"/>
    </row>
    <row r="102" spans="2:7" x14ac:dyDescent="0.25">
      <c r="B102" s="1" t="s">
        <v>3</v>
      </c>
      <c r="C102" s="1" t="s">
        <v>4</v>
      </c>
      <c r="D102" s="1" t="s">
        <v>5</v>
      </c>
      <c r="E102" s="1" t="s">
        <v>3</v>
      </c>
      <c r="F102" s="1" t="s">
        <v>4</v>
      </c>
      <c r="G102" s="1" t="s">
        <v>5</v>
      </c>
    </row>
    <row r="103" spans="2:7" x14ac:dyDescent="0.25">
      <c r="B103" s="2"/>
      <c r="C103" s="3"/>
      <c r="D103" s="4"/>
      <c r="E103" s="2" t="s">
        <v>10</v>
      </c>
      <c r="F103" s="3" t="s">
        <v>62</v>
      </c>
      <c r="G103" s="4">
        <v>4500</v>
      </c>
    </row>
    <row r="104" spans="2:7" x14ac:dyDescent="0.25">
      <c r="B104" s="2"/>
      <c r="C104" s="3"/>
      <c r="D104" s="4"/>
      <c r="E104" s="2" t="s">
        <v>38</v>
      </c>
      <c r="F104" s="3" t="s">
        <v>63</v>
      </c>
      <c r="G104" s="4">
        <v>2000</v>
      </c>
    </row>
    <row r="105" spans="2:7" x14ac:dyDescent="0.25">
      <c r="B105" s="2"/>
      <c r="C105" s="3"/>
      <c r="D105" s="4"/>
      <c r="E105" s="2" t="s">
        <v>42</v>
      </c>
      <c r="F105" s="3" t="s">
        <v>64</v>
      </c>
      <c r="G105" s="4">
        <v>3500</v>
      </c>
    </row>
    <row r="106" spans="2:7" x14ac:dyDescent="0.25">
      <c r="B106" s="2"/>
      <c r="C106" s="3"/>
      <c r="D106" s="4"/>
      <c r="E106" s="2" t="s">
        <v>49</v>
      </c>
      <c r="F106" s="3" t="s">
        <v>65</v>
      </c>
      <c r="G106" s="4">
        <v>5000</v>
      </c>
    </row>
    <row r="107" spans="2:7" x14ac:dyDescent="0.25">
      <c r="B107" s="2"/>
      <c r="C107" s="3"/>
      <c r="D107" s="4"/>
      <c r="E107" s="2"/>
      <c r="F107" s="3"/>
      <c r="G107" s="4"/>
    </row>
    <row r="108" spans="2:7" x14ac:dyDescent="0.25">
      <c r="B108" s="2"/>
      <c r="C108" s="3"/>
      <c r="D108" s="4"/>
      <c r="E108" s="2"/>
      <c r="F108" s="3"/>
      <c r="G108" s="4"/>
    </row>
    <row r="109" spans="2:7" x14ac:dyDescent="0.25">
      <c r="B109" s="2"/>
      <c r="C109" s="3"/>
      <c r="D109" s="4"/>
      <c r="E109" s="2"/>
      <c r="F109" s="3"/>
      <c r="G109" s="4"/>
    </row>
    <row r="110" spans="2:7" x14ac:dyDescent="0.25">
      <c r="B110" s="2"/>
      <c r="C110" s="3"/>
      <c r="D110" s="4"/>
      <c r="E110" s="2"/>
      <c r="F110" s="3"/>
      <c r="G110" s="4"/>
    </row>
    <row r="111" spans="2:7" x14ac:dyDescent="0.25">
      <c r="B111" s="2"/>
      <c r="C111" s="3"/>
      <c r="D111" s="4"/>
      <c r="E111" s="2"/>
      <c r="F111" s="3"/>
      <c r="G111" s="4"/>
    </row>
    <row r="112" spans="2:7" x14ac:dyDescent="0.25">
      <c r="B112" s="2"/>
      <c r="C112" s="3"/>
      <c r="D112" s="4"/>
      <c r="E112" s="2"/>
      <c r="F112" s="3"/>
      <c r="G112" s="4"/>
    </row>
    <row r="113" spans="2:7" x14ac:dyDescent="0.25">
      <c r="B113" s="23" t="s">
        <v>22</v>
      </c>
      <c r="C113" s="24"/>
      <c r="D113" s="5">
        <f>SUM(D103:D112)</f>
        <v>0</v>
      </c>
      <c r="E113" s="23" t="s">
        <v>23</v>
      </c>
      <c r="F113" s="24"/>
      <c r="G113" s="5">
        <f>SUM(G103:G112)</f>
        <v>15000</v>
      </c>
    </row>
    <row r="114" spans="2:7" x14ac:dyDescent="0.25">
      <c r="B114" s="18" t="s">
        <v>24</v>
      </c>
      <c r="C114" s="19"/>
      <c r="D114" s="6">
        <f>D113-G113</f>
        <v>-15000</v>
      </c>
    </row>
    <row r="115" spans="2:7" ht="15.75" thickBot="1" x14ac:dyDescent="0.3"/>
    <row r="116" spans="2:7" ht="18.75" thickBot="1" x14ac:dyDescent="0.3">
      <c r="B116" s="20" t="s">
        <v>66</v>
      </c>
      <c r="C116" s="21"/>
      <c r="D116" s="21"/>
      <c r="E116" s="21"/>
      <c r="F116" s="21"/>
      <c r="G116" s="22"/>
    </row>
    <row r="117" spans="2:7" ht="15.75" x14ac:dyDescent="0.25">
      <c r="B117" s="25" t="s">
        <v>1</v>
      </c>
      <c r="C117" s="19"/>
      <c r="D117" s="19"/>
      <c r="E117" s="25" t="s">
        <v>2</v>
      </c>
      <c r="F117" s="19"/>
      <c r="G117" s="19"/>
    </row>
    <row r="118" spans="2:7" x14ac:dyDescent="0.25">
      <c r="B118" s="1" t="s">
        <v>3</v>
      </c>
      <c r="C118" s="1" t="s">
        <v>4</v>
      </c>
      <c r="D118" s="1" t="s">
        <v>5</v>
      </c>
      <c r="E118" s="1" t="s">
        <v>3</v>
      </c>
      <c r="F118" s="1" t="s">
        <v>4</v>
      </c>
      <c r="G118" s="1" t="s">
        <v>5</v>
      </c>
    </row>
    <row r="119" spans="2:7" x14ac:dyDescent="0.25">
      <c r="B119" s="2" t="s">
        <v>12</v>
      </c>
      <c r="C119" s="3" t="s">
        <v>67</v>
      </c>
      <c r="D119" s="4">
        <v>1000</v>
      </c>
      <c r="E119" s="2"/>
      <c r="F119" s="3"/>
      <c r="G119" s="4"/>
    </row>
    <row r="120" spans="2:7" x14ac:dyDescent="0.25">
      <c r="B120" s="2" t="s">
        <v>16</v>
      </c>
      <c r="C120" s="3" t="s">
        <v>68</v>
      </c>
      <c r="D120" s="4">
        <v>800</v>
      </c>
      <c r="E120" s="2"/>
      <c r="F120" s="3"/>
      <c r="G120" s="4"/>
    </row>
    <row r="121" spans="2:7" x14ac:dyDescent="0.25">
      <c r="B121" s="2" t="s">
        <v>46</v>
      </c>
      <c r="C121" s="3" t="s">
        <v>69</v>
      </c>
      <c r="D121" s="4">
        <v>600</v>
      </c>
      <c r="E121" s="2"/>
      <c r="F121" s="3"/>
      <c r="G121" s="4"/>
    </row>
    <row r="122" spans="2:7" x14ac:dyDescent="0.25">
      <c r="B122" s="2" t="s">
        <v>20</v>
      </c>
      <c r="C122" s="3" t="s">
        <v>70</v>
      </c>
      <c r="D122" s="4">
        <v>1200</v>
      </c>
      <c r="E122" s="2"/>
      <c r="F122" s="3"/>
      <c r="G122" s="4"/>
    </row>
    <row r="123" spans="2:7" x14ac:dyDescent="0.25">
      <c r="B123" s="2"/>
      <c r="C123" s="3"/>
      <c r="D123" s="4"/>
      <c r="E123" s="2"/>
      <c r="F123" s="3"/>
      <c r="G123" s="4"/>
    </row>
    <row r="124" spans="2:7" x14ac:dyDescent="0.25">
      <c r="B124" s="2"/>
      <c r="C124" s="3"/>
      <c r="D124" s="4"/>
      <c r="E124" s="2"/>
      <c r="F124" s="3"/>
      <c r="G124" s="4"/>
    </row>
    <row r="125" spans="2:7" x14ac:dyDescent="0.25">
      <c r="B125" s="2"/>
      <c r="C125" s="3"/>
      <c r="D125" s="4"/>
      <c r="E125" s="2"/>
      <c r="F125" s="3"/>
      <c r="G125" s="4"/>
    </row>
    <row r="126" spans="2:7" x14ac:dyDescent="0.25">
      <c r="B126" s="2"/>
      <c r="C126" s="3"/>
      <c r="D126" s="4"/>
      <c r="E126" s="2"/>
      <c r="F126" s="3"/>
      <c r="G126" s="4"/>
    </row>
    <row r="127" spans="2:7" x14ac:dyDescent="0.25">
      <c r="B127" s="2"/>
      <c r="C127" s="3"/>
      <c r="D127" s="4"/>
      <c r="E127" s="2"/>
      <c r="F127" s="3"/>
      <c r="G127" s="4"/>
    </row>
    <row r="128" spans="2:7" x14ac:dyDescent="0.25">
      <c r="B128" s="2"/>
      <c r="C128" s="3"/>
      <c r="D128" s="4"/>
      <c r="E128" s="2"/>
      <c r="F128" s="3"/>
      <c r="G128" s="4"/>
    </row>
    <row r="129" spans="2:7" x14ac:dyDescent="0.25">
      <c r="B129" s="23" t="s">
        <v>22</v>
      </c>
      <c r="C129" s="24"/>
      <c r="D129" s="5">
        <f>SUM(D119:D128)</f>
        <v>3600</v>
      </c>
      <c r="E129" s="23" t="s">
        <v>23</v>
      </c>
      <c r="F129" s="24"/>
      <c r="G129" s="5">
        <f>SUM(G119:G128)</f>
        <v>0</v>
      </c>
    </row>
    <row r="130" spans="2:7" x14ac:dyDescent="0.25">
      <c r="B130" s="18" t="s">
        <v>24</v>
      </c>
      <c r="C130" s="19"/>
      <c r="D130" s="6">
        <f>D129-G129</f>
        <v>3600</v>
      </c>
    </row>
    <row r="133" spans="2:7" ht="15.75" thickBot="1" x14ac:dyDescent="0.3"/>
    <row r="134" spans="2:7" ht="18.75" thickBot="1" x14ac:dyDescent="0.3">
      <c r="B134" s="20" t="s">
        <v>71</v>
      </c>
      <c r="C134" s="21"/>
      <c r="D134" s="21"/>
      <c r="E134" s="21"/>
      <c r="F134" s="21"/>
      <c r="G134" s="22"/>
    </row>
    <row r="136" spans="2:7" x14ac:dyDescent="0.25">
      <c r="B136" s="26" t="s">
        <v>72</v>
      </c>
      <c r="C136" s="24"/>
      <c r="D136" s="24"/>
      <c r="E136" s="24"/>
      <c r="F136" s="24"/>
      <c r="G136" s="24"/>
    </row>
    <row r="137" spans="2:7" x14ac:dyDescent="0.25">
      <c r="B137" s="26" t="s">
        <v>73</v>
      </c>
      <c r="C137" s="24"/>
      <c r="D137" s="24"/>
      <c r="E137" s="24"/>
      <c r="F137" s="24"/>
      <c r="G137" s="24"/>
    </row>
    <row r="138" spans="2:7" x14ac:dyDescent="0.25">
      <c r="B138" s="26" t="s">
        <v>74</v>
      </c>
      <c r="C138" s="24"/>
      <c r="D138" s="24"/>
      <c r="E138" s="24"/>
      <c r="F138" s="24"/>
      <c r="G138" s="24"/>
    </row>
    <row r="139" spans="2:7" x14ac:dyDescent="0.25">
      <c r="B139" s="26" t="s">
        <v>75</v>
      </c>
      <c r="C139" s="24"/>
      <c r="D139" s="24"/>
      <c r="E139" s="24"/>
      <c r="F139" s="24"/>
      <c r="G139" s="24"/>
    </row>
    <row r="140" spans="2:7" x14ac:dyDescent="0.25">
      <c r="B140" s="26" t="s">
        <v>76</v>
      </c>
      <c r="C140" s="24"/>
      <c r="D140" s="24"/>
      <c r="E140" s="24"/>
      <c r="F140" s="24"/>
      <c r="G140" s="24"/>
    </row>
    <row r="141" spans="2:7" x14ac:dyDescent="0.25">
      <c r="B141" s="26" t="s">
        <v>77</v>
      </c>
      <c r="C141" s="24"/>
      <c r="D141" s="24"/>
      <c r="E141" s="24"/>
      <c r="F141" s="24"/>
      <c r="G141" s="24"/>
    </row>
    <row r="142" spans="2:7" x14ac:dyDescent="0.25">
      <c r="B142" s="26" t="s">
        <v>78</v>
      </c>
      <c r="C142" s="24"/>
      <c r="D142" s="24"/>
      <c r="E142" s="24"/>
      <c r="F142" s="24"/>
      <c r="G142" s="24"/>
    </row>
    <row r="143" spans="2:7" x14ac:dyDescent="0.25">
      <c r="B143" s="26" t="s">
        <v>79</v>
      </c>
      <c r="C143" s="24"/>
      <c r="D143" s="24"/>
      <c r="E143" s="24"/>
      <c r="F143" s="24"/>
      <c r="G143" s="24"/>
    </row>
    <row r="144" spans="2:7" x14ac:dyDescent="0.25">
      <c r="B144" s="26" t="s">
        <v>80</v>
      </c>
      <c r="C144" s="24"/>
      <c r="D144" s="24"/>
      <c r="E144" s="24"/>
      <c r="F144" s="24"/>
      <c r="G144" s="24"/>
    </row>
    <row r="145" spans="2:7" x14ac:dyDescent="0.25">
      <c r="B145" s="26" t="s">
        <v>81</v>
      </c>
      <c r="C145" s="24"/>
      <c r="D145" s="24"/>
      <c r="E145" s="24"/>
      <c r="F145" s="24"/>
      <c r="G145" s="24"/>
    </row>
    <row r="146" spans="2:7" x14ac:dyDescent="0.25">
      <c r="B146" s="26" t="s">
        <v>82</v>
      </c>
      <c r="C146" s="24"/>
      <c r="D146" s="24"/>
      <c r="E146" s="24"/>
      <c r="F146" s="24"/>
      <c r="G146" s="24"/>
    </row>
    <row r="147" spans="2:7" x14ac:dyDescent="0.25">
      <c r="B147" s="26" t="s">
        <v>83</v>
      </c>
      <c r="C147" s="24"/>
      <c r="D147" s="24"/>
      <c r="E147" s="24"/>
      <c r="F147" s="24"/>
      <c r="G147" s="24"/>
    </row>
    <row r="148" spans="2:7" x14ac:dyDescent="0.25">
      <c r="B148" s="26" t="s">
        <v>84</v>
      </c>
      <c r="C148" s="24"/>
      <c r="D148" s="24"/>
      <c r="E148" s="24"/>
      <c r="F148" s="24"/>
      <c r="G148" s="24"/>
    </row>
    <row r="149" spans="2:7" x14ac:dyDescent="0.25">
      <c r="B149" s="26" t="s">
        <v>85</v>
      </c>
      <c r="C149" s="24"/>
      <c r="D149" s="24"/>
      <c r="E149" s="24"/>
      <c r="F149" s="24"/>
      <c r="G149" s="24"/>
    </row>
    <row r="150" spans="2:7" x14ac:dyDescent="0.25">
      <c r="B150" s="26" t="s">
        <v>86</v>
      </c>
      <c r="C150" s="24"/>
      <c r="D150" s="24"/>
      <c r="E150" s="24"/>
      <c r="F150" s="24"/>
      <c r="G150" s="24"/>
    </row>
    <row r="151" spans="2:7" x14ac:dyDescent="0.25">
      <c r="B151" s="26" t="s">
        <v>87</v>
      </c>
      <c r="C151" s="24"/>
      <c r="D151" s="24"/>
      <c r="E151" s="24"/>
      <c r="F151" s="24"/>
      <c r="G151" s="24"/>
    </row>
    <row r="152" spans="2:7" x14ac:dyDescent="0.25">
      <c r="B152" s="26" t="s">
        <v>88</v>
      </c>
      <c r="C152" s="24"/>
      <c r="D152" s="24"/>
      <c r="E152" s="24"/>
      <c r="F152" s="24"/>
      <c r="G152" s="24"/>
    </row>
    <row r="153" spans="2:7" x14ac:dyDescent="0.25">
      <c r="B153" s="26" t="s">
        <v>89</v>
      </c>
      <c r="C153" s="24"/>
      <c r="D153" s="24"/>
      <c r="E153" s="24"/>
      <c r="F153" s="24"/>
      <c r="G153" s="24"/>
    </row>
    <row r="154" spans="2:7" x14ac:dyDescent="0.25">
      <c r="B154" s="26" t="s">
        <v>90</v>
      </c>
      <c r="C154" s="24"/>
      <c r="D154" s="24"/>
      <c r="E154" s="24"/>
      <c r="F154" s="24"/>
      <c r="G154" s="24"/>
    </row>
    <row r="155" spans="2:7" x14ac:dyDescent="0.25">
      <c r="B155" s="26" t="s">
        <v>91</v>
      </c>
      <c r="C155" s="24"/>
      <c r="D155" s="24"/>
      <c r="E155" s="24"/>
      <c r="F155" s="24"/>
      <c r="G155" s="24"/>
    </row>
  </sheetData>
  <mergeCells count="70">
    <mergeCell ref="E5:G5"/>
    <mergeCell ref="E37:G37"/>
    <mergeCell ref="E65:F65"/>
    <mergeCell ref="E33:F33"/>
    <mergeCell ref="B53:D53"/>
    <mergeCell ref="E17:F17"/>
    <mergeCell ref="B37:D37"/>
    <mergeCell ref="B147:G147"/>
    <mergeCell ref="B100:G100"/>
    <mergeCell ref="B138:G138"/>
    <mergeCell ref="B153:G153"/>
    <mergeCell ref="E113:F113"/>
    <mergeCell ref="B134:G134"/>
    <mergeCell ref="B150:G150"/>
    <mergeCell ref="E129:F129"/>
    <mergeCell ref="B145:G145"/>
    <mergeCell ref="B85:D85"/>
    <mergeCell ref="B141:G141"/>
    <mergeCell ref="B144:G144"/>
    <mergeCell ref="E117:G117"/>
    <mergeCell ref="B114:C114"/>
    <mergeCell ref="B116:G116"/>
    <mergeCell ref="E97:F97"/>
    <mergeCell ref="B130:C130"/>
    <mergeCell ref="B52:G52"/>
    <mergeCell ref="B146:G146"/>
    <mergeCell ref="B154:G154"/>
    <mergeCell ref="B129:C129"/>
    <mergeCell ref="B137:G137"/>
    <mergeCell ref="B98:C98"/>
    <mergeCell ref="B84:G84"/>
    <mergeCell ref="B149:G149"/>
    <mergeCell ref="E81:F81"/>
    <mergeCell ref="E101:G101"/>
    <mergeCell ref="B139:G139"/>
    <mergeCell ref="B101:D101"/>
    <mergeCell ref="B148:G148"/>
    <mergeCell ref="B113:C113"/>
    <mergeCell ref="B155:G155"/>
    <mergeCell ref="B140:G140"/>
    <mergeCell ref="B136:G136"/>
    <mergeCell ref="B5:D5"/>
    <mergeCell ref="B66:C66"/>
    <mergeCell ref="B17:C17"/>
    <mergeCell ref="B143:G143"/>
    <mergeCell ref="E69:G69"/>
    <mergeCell ref="B68:G68"/>
    <mergeCell ref="B152:G152"/>
    <mergeCell ref="B82:C82"/>
    <mergeCell ref="B97:C97"/>
    <mergeCell ref="B117:D117"/>
    <mergeCell ref="E85:G85"/>
    <mergeCell ref="B142:G142"/>
    <mergeCell ref="B151:G151"/>
    <mergeCell ref="B2:G2"/>
    <mergeCell ref="B34:C34"/>
    <mergeCell ref="B20:G20"/>
    <mergeCell ref="B65:C65"/>
    <mergeCell ref="B81:C81"/>
    <mergeCell ref="E53:G53"/>
    <mergeCell ref="E49:F49"/>
    <mergeCell ref="B4:G4"/>
    <mergeCell ref="B49:C49"/>
    <mergeCell ref="B18:C18"/>
    <mergeCell ref="E21:G21"/>
    <mergeCell ref="B69:D69"/>
    <mergeCell ref="B33:C33"/>
    <mergeCell ref="B36:G36"/>
    <mergeCell ref="B21:D21"/>
    <mergeCell ref="B50:C50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Cuenta 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aneudy Peña</cp:lastModifiedBy>
  <dcterms:created xsi:type="dcterms:W3CDTF">2026-03-12T17:03:09Z</dcterms:created>
  <dcterms:modified xsi:type="dcterms:W3CDTF">2026-03-13T02:13:05Z</dcterms:modified>
</cp:coreProperties>
</file>