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32767" windowWidth="19200" windowHeight="7965" activeTab="0"/>
  </bookViews>
  <sheets>
    <sheet name="COSTO FIJO Y VARIABLE" sheetId="1" r:id="rId1"/>
    <sheet name="DESCARA DE RESPONSABILIDAD" sheetId="2" r:id="rId2"/>
  </sheets>
  <definedNames>
    <definedName name="AFC">#REF!</definedName>
    <definedName name="anscount" hidden="1">4</definedName>
    <definedName name="AVC">#REF!</definedName>
    <definedName name="Cantidad">#REF!</definedName>
    <definedName name="Cantidades">#REF!</definedName>
    <definedName name="Contribución_Unitaria_Costos_Fijos">#REF!</definedName>
    <definedName name="Costo_Fijo">#REF!</definedName>
    <definedName name="Costo_Variable">#REF!</definedName>
    <definedName name="Costos_Fijos_promedio">#REF!</definedName>
    <definedName name="Costos_Totales">#REF!</definedName>
    <definedName name="Costos_Variables_Totales">#REF!</definedName>
    <definedName name="Ingreso_Total">#REF!</definedName>
    <definedName name="limcount" hidden="1">3</definedName>
    <definedName name="Precio_Venta_Unitario">#REF!</definedName>
    <definedName name="sencount" hidden="1">3</definedName>
    <definedName name="TC">#REF!</definedName>
    <definedName name="TCF">#REF!</definedName>
    <definedName name="TVC">#REF!</definedName>
  </definedNames>
  <calcPr fullCalcOnLoad="1"/>
</workbook>
</file>

<file path=xl/sharedStrings.xml><?xml version="1.0" encoding="utf-8"?>
<sst xmlns="http://schemas.openxmlformats.org/spreadsheetml/2006/main" count="20" uniqueCount="16">
  <si>
    <t>Cantidad</t>
  </si>
  <si>
    <t>Costos Variables Totales</t>
  </si>
  <si>
    <t>Costos Fijos Promedio</t>
  </si>
  <si>
    <t>Costo Fijo</t>
  </si>
  <si>
    <t>Costo Variable</t>
  </si>
  <si>
    <t>Costos Totales</t>
  </si>
  <si>
    <t>Ingreso Total</t>
  </si>
  <si>
    <t>Contribución a los Costos Fijos</t>
  </si>
  <si>
    <t>Precio de Venta</t>
  </si>
  <si>
    <t>Costos Fijos</t>
  </si>
  <si>
    <t>Costo Variable Total</t>
  </si>
  <si>
    <t>Costos fijos Total</t>
  </si>
  <si>
    <t>Costo Total (CF+CV)</t>
  </si>
  <si>
    <t>Costo Total por Unidad</t>
  </si>
  <si>
    <t>Cualquier artículo, plantilla o información proporcionada por Siempreexcel en el sitio web es solo para referencia y uso educactivo. Si bien nos esforzamos por mantener la información actualizada y correcta, no hacemos representaciones ni garantías de ningún tipo, expresas o implícitas, sobre la integridad, precisión, fiabilidad o disponibilidad con respecto al sitio web o la información, artículos, plantillas o gráficos relacionados contenidos en el sitio web. Por lo tanto, cualquier confianza que deposite en dicha información es estrictamente bajo su propio riesgo.</t>
  </si>
  <si>
    <t>Costos fijos y costos variables</t>
  </si>
</sst>
</file>

<file path=xl/styles.xml><?xml version="1.0" encoding="utf-8"?>
<styleSheet xmlns="http://schemas.openxmlformats.org/spreadsheetml/2006/main">
  <numFmts count="5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#,##0.00\ &quot;Unidades&quot;"/>
    <numFmt numFmtId="204" formatCode="#,##0&quot;Unidades&quot;"/>
    <numFmt numFmtId="205" formatCode="#,##0\ &quot;Unidades&quot;"/>
    <numFmt numFmtId="206" formatCode="#,##0\ &quot;$&quot;"/>
    <numFmt numFmtId="207" formatCode="#,##0\ &quot;U&quot;"/>
  </numFmts>
  <fonts count="47">
    <font>
      <sz val="10"/>
      <name val="Arial"/>
      <family val="0"/>
    </font>
    <font>
      <sz val="10"/>
      <name val="Abadi"/>
      <family val="2"/>
    </font>
    <font>
      <sz val="12"/>
      <name val="Abadi"/>
      <family val="2"/>
    </font>
    <font>
      <b/>
      <sz val="12"/>
      <name val="Abad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badi"/>
      <family val="2"/>
    </font>
    <font>
      <b/>
      <sz val="20"/>
      <color indexed="9"/>
      <name val="Aharoni"/>
      <family val="0"/>
    </font>
    <font>
      <b/>
      <sz val="10"/>
      <color indexed="9"/>
      <name val="Abadi"/>
      <family val="2"/>
    </font>
    <font>
      <sz val="10"/>
      <color indexed="9"/>
      <name val="Calibri"/>
      <family val="0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haroni"/>
      <family val="0"/>
    </font>
    <font>
      <sz val="10"/>
      <color theme="0"/>
      <name val="Abadi"/>
      <family val="2"/>
    </font>
    <font>
      <b/>
      <sz val="10"/>
      <color theme="0"/>
      <name val="Abad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6" fillId="0" borderId="0" xfId="52">
      <alignment/>
      <protection/>
    </xf>
    <xf numFmtId="0" fontId="46" fillId="33" borderId="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25"/>
          <c:w val="0.687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'COSTO FIJO Y VARIABLE'!$D$19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'COSTO FIJO Y VARIABLE'!$D$20:$D$30</c:f>
              <c:numCache/>
            </c:numRef>
          </c:val>
          <c:smooth val="0"/>
        </c:ser>
        <c:ser>
          <c:idx val="1"/>
          <c:order val="1"/>
          <c:tx>
            <c:strRef>
              <c:f>'COSTO FIJO Y VARIABLE'!$G$19</c:f>
              <c:strCache>
                <c:ptCount val="1"/>
                <c:pt idx="0">
                  <c:v>Costo Variable 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'COSTO FIJO Y VARIABLE'!$G$20:$G$30</c:f>
              <c:numCache/>
            </c:numRef>
          </c:val>
          <c:smooth val="0"/>
        </c:ser>
        <c:ser>
          <c:idx val="2"/>
          <c:order val="2"/>
          <c:tx>
            <c:strRef>
              <c:f>'COSTO FIJO Y VARIABLE'!$H$19</c:f>
              <c:strCache>
                <c:ptCount val="1"/>
                <c:pt idx="0">
                  <c:v>Costo Total (CF+CV)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'COSTO FIJO Y VARIABLE'!$H$20:$H$30</c:f>
              <c:numCache/>
            </c:numRef>
          </c:val>
          <c:smooth val="0"/>
        </c:ser>
        <c:ser>
          <c:idx val="3"/>
          <c:order val="3"/>
          <c:tx>
            <c:strRef>
              <c:f>'COSTO FIJO Y VARIABLE'!$J$19</c:f>
              <c:strCache>
                <c:ptCount val="1"/>
                <c:pt idx="0">
                  <c:v>Ingreso Total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'COSTO FIJO Y VARIABLE'!$J$20:$J$30</c:f>
              <c:numCache/>
            </c:numRef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1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25"/>
          <c:y val="0.24025"/>
          <c:w val="0.2585"/>
          <c:h val="0.4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B05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s://siempreexcel.com/plantillas-de-excel/" TargetMode="External" /><Relationship Id="rId4" Type="http://schemas.openxmlformats.org/officeDocument/2006/relationships/hyperlink" Target="https://siempreexcel.com/plantillas-de-exce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siempreexcel.com/plantillas-de-excel/" TargetMode="External" /><Relationship Id="rId3" Type="http://schemas.openxmlformats.org/officeDocument/2006/relationships/hyperlink" Target="https://siempreexcel.com/plantillas-de-exce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4</xdr:row>
      <xdr:rowOff>0</xdr:rowOff>
    </xdr:from>
    <xdr:to>
      <xdr:col>10</xdr:col>
      <xdr:colOff>19050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3724275" y="676275"/>
        <a:ext cx="4800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15</xdr:row>
      <xdr:rowOff>9525</xdr:rowOff>
    </xdr:from>
    <xdr:to>
      <xdr:col>4</xdr:col>
      <xdr:colOff>533400</xdr:colOff>
      <xdr:row>18</xdr:row>
      <xdr:rowOff>28575</xdr:rowOff>
    </xdr:to>
    <xdr:pic>
      <xdr:nvPicPr>
        <xdr:cNvPr id="2" name="Imagen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00350"/>
          <a:ext cx="3038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3</xdr:row>
      <xdr:rowOff>647700</xdr:rowOff>
    </xdr:from>
    <xdr:to>
      <xdr:col>5</xdr:col>
      <xdr:colOff>438150</xdr:colOff>
      <xdr:row>3</xdr:row>
      <xdr:rowOff>1133475</xdr:rowOff>
    </xdr:to>
    <xdr:pic>
      <xdr:nvPicPr>
        <xdr:cNvPr id="1" name="Imagen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62050"/>
          <a:ext cx="3038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J30"/>
  <sheetViews>
    <sheetView showGridLines="0" tabSelected="1"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1.57421875" style="1" customWidth="1"/>
    <col min="2" max="2" width="16.00390625" style="1" customWidth="1"/>
    <col min="3" max="3" width="11.28125" style="1" customWidth="1"/>
    <col min="4" max="4" width="8.7109375" style="1" customWidth="1"/>
    <col min="5" max="5" width="13.8515625" style="1" customWidth="1"/>
    <col min="6" max="6" width="10.00390625" style="1" customWidth="1"/>
    <col min="7" max="7" width="12.140625" style="1" customWidth="1"/>
    <col min="8" max="8" width="18.00390625" style="1" customWidth="1"/>
    <col min="9" max="9" width="22.00390625" style="1" customWidth="1"/>
    <col min="10" max="10" width="14.00390625" style="1" bestFit="1" customWidth="1"/>
    <col min="11" max="16384" width="9.140625" style="1" customWidth="1"/>
  </cols>
  <sheetData>
    <row r="1" spans="2:10" ht="15" customHeight="1">
      <c r="B1" s="5" t="s">
        <v>15</v>
      </c>
      <c r="C1" s="6"/>
      <c r="D1" s="6"/>
      <c r="E1" s="6"/>
      <c r="F1" s="6"/>
      <c r="G1" s="6"/>
      <c r="H1" s="6"/>
      <c r="I1" s="6"/>
      <c r="J1" s="6"/>
    </row>
    <row r="2" spans="2:10" ht="12.75">
      <c r="B2" s="6"/>
      <c r="C2" s="6"/>
      <c r="D2" s="6"/>
      <c r="E2" s="6"/>
      <c r="F2" s="6"/>
      <c r="G2" s="6"/>
      <c r="H2" s="6"/>
      <c r="I2" s="6"/>
      <c r="J2" s="6"/>
    </row>
    <row r="3" spans="2:10" ht="12.75">
      <c r="B3" s="6"/>
      <c r="C3" s="6"/>
      <c r="D3" s="6"/>
      <c r="E3" s="6"/>
      <c r="F3" s="6"/>
      <c r="G3" s="6"/>
      <c r="H3" s="6"/>
      <c r="I3" s="6"/>
      <c r="J3" s="6"/>
    </row>
    <row r="6" spans="2:5" ht="15.75">
      <c r="B6" s="2" t="s">
        <v>0</v>
      </c>
      <c r="E6" s="8">
        <v>400</v>
      </c>
    </row>
    <row r="7" spans="2:5" ht="15.75">
      <c r="B7" s="2" t="s">
        <v>3</v>
      </c>
      <c r="E7" s="8">
        <v>2.5</v>
      </c>
    </row>
    <row r="8" spans="2:5" ht="15.75">
      <c r="B8" s="2" t="s">
        <v>4</v>
      </c>
      <c r="E8" s="8">
        <v>0.67</v>
      </c>
    </row>
    <row r="9" spans="2:5" ht="15.75">
      <c r="B9" s="2" t="s">
        <v>8</v>
      </c>
      <c r="E9" s="8">
        <v>3.7</v>
      </c>
    </row>
    <row r="10" spans="2:5" ht="15.75">
      <c r="B10" s="3"/>
      <c r="E10" s="4"/>
    </row>
    <row r="11" spans="2:5" ht="15">
      <c r="B11" s="2" t="s">
        <v>6</v>
      </c>
      <c r="E11" s="8">
        <f>E6*E9</f>
        <v>1480</v>
      </c>
    </row>
    <row r="12" spans="2:5" ht="15">
      <c r="B12" s="2" t="s">
        <v>2</v>
      </c>
      <c r="E12" s="8">
        <f>E7/E6</f>
        <v>0.00625</v>
      </c>
    </row>
    <row r="13" spans="2:5" ht="15">
      <c r="B13" s="2" t="s">
        <v>1</v>
      </c>
      <c r="E13" s="8">
        <f>E8*E6</f>
        <v>268</v>
      </c>
    </row>
    <row r="14" spans="2:5" ht="15">
      <c r="B14" s="2" t="s">
        <v>5</v>
      </c>
      <c r="E14" s="8">
        <f>E7+(E13)</f>
        <v>270.5</v>
      </c>
    </row>
    <row r="15" spans="2:5" ht="15">
      <c r="B15" s="2" t="s">
        <v>7</v>
      </c>
      <c r="E15" s="8">
        <f>E9-E8</f>
        <v>3.0300000000000002</v>
      </c>
    </row>
    <row r="16" ht="12.75"/>
    <row r="17" ht="12.75"/>
    <row r="18" ht="12.75"/>
    <row r="19" spans="2:10" ht="40.5" customHeight="1">
      <c r="B19" s="7" t="s">
        <v>8</v>
      </c>
      <c r="C19" s="7" t="s">
        <v>0</v>
      </c>
      <c r="D19" s="7" t="s">
        <v>9</v>
      </c>
      <c r="E19" s="7" t="s">
        <v>11</v>
      </c>
      <c r="F19" s="7" t="s">
        <v>4</v>
      </c>
      <c r="G19" s="7" t="s">
        <v>10</v>
      </c>
      <c r="H19" s="7" t="s">
        <v>12</v>
      </c>
      <c r="I19" s="7" t="s">
        <v>13</v>
      </c>
      <c r="J19" s="7" t="s">
        <v>6</v>
      </c>
    </row>
    <row r="20" spans="2:10" ht="12.75">
      <c r="B20" s="11">
        <f>E9</f>
        <v>3.7</v>
      </c>
      <c r="C20" s="11">
        <v>0</v>
      </c>
      <c r="D20" s="11">
        <f>E7</f>
        <v>2.5</v>
      </c>
      <c r="E20" s="12"/>
      <c r="F20" s="11">
        <f>E8</f>
        <v>0.67</v>
      </c>
      <c r="G20" s="11">
        <f>F20*C20</f>
        <v>0</v>
      </c>
      <c r="H20" s="11">
        <f>G20+D20</f>
        <v>2.5</v>
      </c>
      <c r="I20" s="11"/>
      <c r="J20" s="11">
        <f>B20*C20</f>
        <v>0</v>
      </c>
    </row>
    <row r="21" spans="2:10" ht="12.75">
      <c r="B21" s="11">
        <f>B20</f>
        <v>3.7</v>
      </c>
      <c r="C21" s="11">
        <v>10</v>
      </c>
      <c r="D21" s="11">
        <f>D20</f>
        <v>2.5</v>
      </c>
      <c r="E21" s="13">
        <f>D21/C21</f>
        <v>0.25</v>
      </c>
      <c r="F21" s="11">
        <f>F20</f>
        <v>0.67</v>
      </c>
      <c r="G21" s="11">
        <f>F21*C21</f>
        <v>6.7</v>
      </c>
      <c r="H21" s="11">
        <f aca="true" t="shared" si="0" ref="H21:H30">G21+D21</f>
        <v>9.2</v>
      </c>
      <c r="I21" s="13">
        <f>H21/C21</f>
        <v>0.9199999999999999</v>
      </c>
      <c r="J21" s="11">
        <f aca="true" t="shared" si="1" ref="J21:J30">B21*C21</f>
        <v>37</v>
      </c>
    </row>
    <row r="22" spans="2:10" ht="12.75">
      <c r="B22" s="11">
        <f aca="true" t="shared" si="2" ref="B22:B30">B21</f>
        <v>3.7</v>
      </c>
      <c r="C22" s="11">
        <v>20</v>
      </c>
      <c r="D22" s="11">
        <f aca="true" t="shared" si="3" ref="D22:D30">D21</f>
        <v>2.5</v>
      </c>
      <c r="E22" s="13">
        <f aca="true" t="shared" si="4" ref="E22:E30">D22/C22</f>
        <v>0.125</v>
      </c>
      <c r="F22" s="11">
        <f aca="true" t="shared" si="5" ref="F22:F30">F21</f>
        <v>0.67</v>
      </c>
      <c r="G22" s="11">
        <f aca="true" t="shared" si="6" ref="G22:G30">F22*C22</f>
        <v>13.4</v>
      </c>
      <c r="H22" s="11">
        <f t="shared" si="0"/>
        <v>15.9</v>
      </c>
      <c r="I22" s="13">
        <f aca="true" t="shared" si="7" ref="I22:I30">H22/C22</f>
        <v>0.795</v>
      </c>
      <c r="J22" s="11">
        <f>B22*C22</f>
        <v>74</v>
      </c>
    </row>
    <row r="23" spans="2:10" ht="12.75">
      <c r="B23" s="11">
        <f t="shared" si="2"/>
        <v>3.7</v>
      </c>
      <c r="C23" s="11">
        <v>30</v>
      </c>
      <c r="D23" s="11">
        <f t="shared" si="3"/>
        <v>2.5</v>
      </c>
      <c r="E23" s="13">
        <f t="shared" si="4"/>
        <v>0.08333333333333333</v>
      </c>
      <c r="F23" s="11">
        <f t="shared" si="5"/>
        <v>0.67</v>
      </c>
      <c r="G23" s="11">
        <f t="shared" si="6"/>
        <v>20.1</v>
      </c>
      <c r="H23" s="11">
        <f t="shared" si="0"/>
        <v>22.6</v>
      </c>
      <c r="I23" s="13">
        <f t="shared" si="7"/>
        <v>0.7533333333333334</v>
      </c>
      <c r="J23" s="11">
        <f t="shared" si="1"/>
        <v>111</v>
      </c>
    </row>
    <row r="24" spans="2:10" ht="12.75">
      <c r="B24" s="11">
        <f t="shared" si="2"/>
        <v>3.7</v>
      </c>
      <c r="C24" s="11">
        <v>40</v>
      </c>
      <c r="D24" s="11">
        <f t="shared" si="3"/>
        <v>2.5</v>
      </c>
      <c r="E24" s="13">
        <f t="shared" si="4"/>
        <v>0.0625</v>
      </c>
      <c r="F24" s="11">
        <f t="shared" si="5"/>
        <v>0.67</v>
      </c>
      <c r="G24" s="11">
        <f t="shared" si="6"/>
        <v>26.8</v>
      </c>
      <c r="H24" s="11">
        <f t="shared" si="0"/>
        <v>29.3</v>
      </c>
      <c r="I24" s="13">
        <f t="shared" si="7"/>
        <v>0.7325</v>
      </c>
      <c r="J24" s="11">
        <f t="shared" si="1"/>
        <v>148</v>
      </c>
    </row>
    <row r="25" spans="2:10" ht="12.75">
      <c r="B25" s="11">
        <f t="shared" si="2"/>
        <v>3.7</v>
      </c>
      <c r="C25" s="11">
        <v>50</v>
      </c>
      <c r="D25" s="11">
        <f t="shared" si="3"/>
        <v>2.5</v>
      </c>
      <c r="E25" s="13">
        <f t="shared" si="4"/>
        <v>0.05</v>
      </c>
      <c r="F25" s="11">
        <f t="shared" si="5"/>
        <v>0.67</v>
      </c>
      <c r="G25" s="11">
        <f t="shared" si="6"/>
        <v>33.5</v>
      </c>
      <c r="H25" s="11">
        <f t="shared" si="0"/>
        <v>36</v>
      </c>
      <c r="I25" s="13">
        <f t="shared" si="7"/>
        <v>0.72</v>
      </c>
      <c r="J25" s="11">
        <f t="shared" si="1"/>
        <v>185</v>
      </c>
    </row>
    <row r="26" spans="2:10" ht="12.75">
      <c r="B26" s="11">
        <f t="shared" si="2"/>
        <v>3.7</v>
      </c>
      <c r="C26" s="11">
        <v>60</v>
      </c>
      <c r="D26" s="11">
        <f t="shared" si="3"/>
        <v>2.5</v>
      </c>
      <c r="E26" s="13">
        <f t="shared" si="4"/>
        <v>0.041666666666666664</v>
      </c>
      <c r="F26" s="11">
        <f t="shared" si="5"/>
        <v>0.67</v>
      </c>
      <c r="G26" s="11">
        <f t="shared" si="6"/>
        <v>40.2</v>
      </c>
      <c r="H26" s="11">
        <f t="shared" si="0"/>
        <v>42.7</v>
      </c>
      <c r="I26" s="13">
        <f t="shared" si="7"/>
        <v>0.7116666666666667</v>
      </c>
      <c r="J26" s="11">
        <f t="shared" si="1"/>
        <v>222</v>
      </c>
    </row>
    <row r="27" spans="2:10" ht="12.75">
      <c r="B27" s="11">
        <f t="shared" si="2"/>
        <v>3.7</v>
      </c>
      <c r="C27" s="11">
        <v>70</v>
      </c>
      <c r="D27" s="11">
        <f t="shared" si="3"/>
        <v>2.5</v>
      </c>
      <c r="E27" s="13">
        <f t="shared" si="4"/>
        <v>0.03571428571428571</v>
      </c>
      <c r="F27" s="11">
        <f t="shared" si="5"/>
        <v>0.67</v>
      </c>
      <c r="G27" s="11">
        <f t="shared" si="6"/>
        <v>46.900000000000006</v>
      </c>
      <c r="H27" s="11">
        <f t="shared" si="0"/>
        <v>49.400000000000006</v>
      </c>
      <c r="I27" s="13">
        <f t="shared" si="7"/>
        <v>0.7057142857142858</v>
      </c>
      <c r="J27" s="11">
        <f t="shared" si="1"/>
        <v>259</v>
      </c>
    </row>
    <row r="28" spans="2:10" ht="12.75">
      <c r="B28" s="11">
        <f t="shared" si="2"/>
        <v>3.7</v>
      </c>
      <c r="C28" s="11">
        <v>80</v>
      </c>
      <c r="D28" s="11">
        <f t="shared" si="3"/>
        <v>2.5</v>
      </c>
      <c r="E28" s="13">
        <f t="shared" si="4"/>
        <v>0.03125</v>
      </c>
      <c r="F28" s="11">
        <f t="shared" si="5"/>
        <v>0.67</v>
      </c>
      <c r="G28" s="11">
        <f t="shared" si="6"/>
        <v>53.6</v>
      </c>
      <c r="H28" s="11">
        <f t="shared" si="0"/>
        <v>56.1</v>
      </c>
      <c r="I28" s="13">
        <f t="shared" si="7"/>
        <v>0.70125</v>
      </c>
      <c r="J28" s="11">
        <f t="shared" si="1"/>
        <v>296</v>
      </c>
    </row>
    <row r="29" spans="2:10" ht="12.75">
      <c r="B29" s="11">
        <f t="shared" si="2"/>
        <v>3.7</v>
      </c>
      <c r="C29" s="11">
        <v>90</v>
      </c>
      <c r="D29" s="11">
        <f t="shared" si="3"/>
        <v>2.5</v>
      </c>
      <c r="E29" s="13">
        <f t="shared" si="4"/>
        <v>0.027777777777777776</v>
      </c>
      <c r="F29" s="11">
        <f t="shared" si="5"/>
        <v>0.67</v>
      </c>
      <c r="G29" s="11">
        <f t="shared" si="6"/>
        <v>60.300000000000004</v>
      </c>
      <c r="H29" s="11">
        <f t="shared" si="0"/>
        <v>62.800000000000004</v>
      </c>
      <c r="I29" s="13">
        <f t="shared" si="7"/>
        <v>0.6977777777777778</v>
      </c>
      <c r="J29" s="11">
        <f t="shared" si="1"/>
        <v>333</v>
      </c>
    </row>
    <row r="30" spans="2:10" ht="12.75">
      <c r="B30" s="11">
        <f t="shared" si="2"/>
        <v>3.7</v>
      </c>
      <c r="C30" s="11">
        <v>100</v>
      </c>
      <c r="D30" s="11">
        <f t="shared" si="3"/>
        <v>2.5</v>
      </c>
      <c r="E30" s="13">
        <f t="shared" si="4"/>
        <v>0.025</v>
      </c>
      <c r="F30" s="11">
        <f t="shared" si="5"/>
        <v>0.67</v>
      </c>
      <c r="G30" s="11">
        <f t="shared" si="6"/>
        <v>67</v>
      </c>
      <c r="H30" s="11">
        <f t="shared" si="0"/>
        <v>69.5</v>
      </c>
      <c r="I30" s="13">
        <f t="shared" si="7"/>
        <v>0.695</v>
      </c>
      <c r="J30" s="11">
        <f t="shared" si="1"/>
        <v>370</v>
      </c>
    </row>
  </sheetData>
  <sheetProtection/>
  <mergeCells count="1">
    <mergeCell ref="B1:J3"/>
  </mergeCells>
  <printOptions horizontalCentered="1" verticalCentered="1"/>
  <pageMargins left="0.25" right="0.25" top="0.75" bottom="0.75" header="0.3" footer="0.3"/>
  <pageSetup horizontalDpi="120" verticalDpi="120" orientation="landscape" r:id="rId2"/>
  <headerFooter alignWithMargins="0">
    <oddHeader>&amp;C&amp;F</oddHeader>
    <oddFooter>&amp;C&amp;A&amp;R&amp;N</oddFooter>
  </headerFooter>
  <ignoredErrors>
    <ignoredError sqref="E22:E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"/>
  <sheetViews>
    <sheetView zoomScalePageLayoutView="0" workbookViewId="0" topLeftCell="A4">
      <selection activeCell="B4" sqref="B4:G4"/>
    </sheetView>
  </sheetViews>
  <sheetFormatPr defaultColWidth="11.421875" defaultRowHeight="12.75"/>
  <sheetData>
    <row r="3" spans="2:3" ht="15">
      <c r="B3" s="9"/>
      <c r="C3" s="9"/>
    </row>
    <row r="4" spans="2:7" ht="409.5" customHeight="1">
      <c r="B4" s="10" t="s">
        <v>14</v>
      </c>
      <c r="C4" s="10"/>
      <c r="D4" s="10"/>
      <c r="E4" s="10"/>
      <c r="F4" s="10"/>
      <c r="G4" s="10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Mccarthy comercialización</dc:title>
  <dc:subject>precio orientado al costo</dc:subject>
  <dc:creator>JustEXW</dc:creator>
  <cp:keywords/>
  <dc:description>mccarthy Comercialización pg 741</dc:description>
  <cp:lastModifiedBy>Aneudy</cp:lastModifiedBy>
  <cp:lastPrinted>2021-01-01T04:56:09Z</cp:lastPrinted>
  <dcterms:created xsi:type="dcterms:W3CDTF">1999-08-11T14:09:21Z</dcterms:created>
  <dcterms:modified xsi:type="dcterms:W3CDTF">2021-01-01T05:24:04Z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